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" windowWidth="27435" windowHeight="15135"/>
  </bookViews>
  <sheets>
    <sheet name="18.09.2015" sheetId="1" r:id="rId1"/>
    <sheet name="22.09.2015" sheetId="2" r:id="rId2"/>
    <sheet name="23.09.2015" sheetId="3" r:id="rId3"/>
  </sheets>
  <calcPr calcId="145621"/>
</workbook>
</file>

<file path=xl/calcChain.xml><?xml version="1.0" encoding="utf-8"?>
<calcChain xmlns="http://schemas.openxmlformats.org/spreadsheetml/2006/main">
  <c r="R53" i="1" l="1"/>
  <c r="R63" i="1"/>
  <c r="R64" i="1"/>
  <c r="R34" i="1"/>
  <c r="R37" i="1"/>
  <c r="R83" i="1"/>
  <c r="R77" i="1"/>
  <c r="R76" i="1"/>
  <c r="R78" i="1"/>
  <c r="R48" i="1"/>
  <c r="R94" i="1"/>
  <c r="R100" i="1"/>
  <c r="R99" i="1"/>
  <c r="R70" i="1"/>
  <c r="R93" i="1"/>
  <c r="R92" i="1"/>
  <c r="R91" i="1"/>
  <c r="R67" i="1"/>
  <c r="R66" i="1"/>
  <c r="R68" i="1"/>
  <c r="R59" i="1"/>
  <c r="R57" i="1"/>
  <c r="R58" i="1"/>
  <c r="R60" i="1"/>
  <c r="R65" i="1"/>
  <c r="R104" i="1"/>
  <c r="R82" i="1"/>
  <c r="R80" i="1"/>
  <c r="R79" i="1"/>
  <c r="R81" i="1"/>
  <c r="R102" i="1"/>
  <c r="R103" i="1"/>
  <c r="R101" i="1"/>
  <c r="R29" i="1"/>
  <c r="R111" i="1"/>
  <c r="R109" i="1"/>
  <c r="R108" i="1"/>
  <c r="R110" i="1"/>
  <c r="R97" i="1"/>
  <c r="R98" i="1"/>
  <c r="R96" i="1"/>
  <c r="R6" i="1"/>
  <c r="R4" i="1"/>
  <c r="R5" i="1"/>
  <c r="R26" i="1"/>
  <c r="R25" i="1"/>
  <c r="R27" i="1"/>
  <c r="R22" i="1"/>
  <c r="R21" i="1"/>
  <c r="R23" i="1"/>
  <c r="R24" i="1"/>
  <c r="R75" i="1"/>
  <c r="R73" i="1"/>
  <c r="R72" i="1"/>
  <c r="R74" i="1"/>
  <c r="R13" i="1"/>
  <c r="R62" i="1"/>
  <c r="R61" i="1"/>
  <c r="R51" i="1"/>
  <c r="R50" i="1"/>
  <c r="R49" i="1"/>
  <c r="R112" i="1"/>
  <c r="R95" i="1"/>
  <c r="R54" i="1"/>
  <c r="R71" i="1"/>
  <c r="R85" i="1"/>
  <c r="R84" i="1"/>
  <c r="R31" i="1"/>
  <c r="R32" i="1"/>
  <c r="R30" i="1"/>
  <c r="R33" i="1"/>
  <c r="R88" i="1"/>
  <c r="R86" i="1"/>
  <c r="R87" i="1"/>
  <c r="R89" i="1"/>
  <c r="R46" i="1"/>
  <c r="R47" i="1"/>
  <c r="R45" i="1"/>
  <c r="R35" i="1"/>
  <c r="R36" i="1"/>
  <c r="R43" i="1"/>
  <c r="R44" i="1"/>
  <c r="R39" i="1"/>
  <c r="R38" i="1"/>
  <c r="R40" i="1"/>
  <c r="R20" i="1"/>
  <c r="R56" i="1"/>
  <c r="R55" i="1"/>
  <c r="R42" i="1"/>
  <c r="R113" i="1"/>
  <c r="R18" i="1"/>
  <c r="R19" i="1"/>
  <c r="R90" i="1"/>
  <c r="R114" i="1"/>
  <c r="R14" i="1"/>
  <c r="R16" i="1"/>
  <c r="R15" i="1"/>
  <c r="R17" i="1"/>
  <c r="R2" i="1"/>
  <c r="R3" i="1"/>
  <c r="R9" i="1"/>
  <c r="R11" i="1"/>
  <c r="R10" i="1"/>
  <c r="R12" i="1"/>
  <c r="R28" i="1"/>
  <c r="R69" i="1"/>
  <c r="R41" i="1"/>
  <c r="R106" i="1"/>
  <c r="R105" i="1"/>
  <c r="R107" i="1"/>
  <c r="R8" i="1"/>
  <c r="R7" i="1"/>
  <c r="R52" i="1"/>
</calcChain>
</file>

<file path=xl/sharedStrings.xml><?xml version="1.0" encoding="utf-8"?>
<sst xmlns="http://schemas.openxmlformats.org/spreadsheetml/2006/main" count="2659" uniqueCount="201">
  <si>
    <t>PF_MGMT_TYP</t>
  </si>
  <si>
    <t>PF_COD</t>
  </si>
  <si>
    <t>PF_ACR</t>
  </si>
  <si>
    <t>INST_TYP_NAM</t>
  </si>
  <si>
    <t>INST_NUM</t>
  </si>
  <si>
    <t>INST_COD</t>
  </si>
  <si>
    <t>INST_SH_NAM</t>
  </si>
  <si>
    <t>INST_CUR</t>
  </si>
  <si>
    <t>Pos.Datum</t>
  </si>
  <si>
    <t>Menge</t>
  </si>
  <si>
    <t>Kurs</t>
  </si>
  <si>
    <t>Kursdatum</t>
  </si>
  <si>
    <t>Dev.Kurs</t>
  </si>
  <si>
    <t>PosWert</t>
  </si>
  <si>
    <t>ASSET_TOT</t>
  </si>
  <si>
    <t>R 188-FONDS</t>
  </si>
  <si>
    <t>FIXED BONDS</t>
  </si>
  <si>
    <t>XS0782708456</t>
  </si>
  <si>
    <t>VW 1 7/8 05/15/17</t>
  </si>
  <si>
    <t>EUR</t>
  </si>
  <si>
    <t>ALLIANZGI-FONDS INTERNATIONAL FINANCIALS</t>
  </si>
  <si>
    <t>RAIFFEISEN-§14-RENT</t>
  </si>
  <si>
    <t>R ETHIK RENTENFONDS</t>
  </si>
  <si>
    <t>RAIFFEISEN-EURO-SHORTTERM-RENT</t>
  </si>
  <si>
    <t>LIQUID EURO CORPORATE BOND FUND</t>
  </si>
  <si>
    <t>R-STR1 Seg. RCM</t>
  </si>
  <si>
    <t>BAWAG SPEZIAL 35/SEGMENT 1</t>
  </si>
  <si>
    <t>XS0731681556</t>
  </si>
  <si>
    <t>VW 3 1/4 01/21/19</t>
  </si>
  <si>
    <t>R 224-FONDS</t>
  </si>
  <si>
    <t>XS0860990802</t>
  </si>
  <si>
    <t>VW 0 7/8 12/04/15</t>
  </si>
  <si>
    <t>XS0873793375</t>
  </si>
  <si>
    <t>VW 2 01/14/20</t>
  </si>
  <si>
    <t>RLBnoew EURO CORPORATES ACTIVE</t>
  </si>
  <si>
    <t>XS0909788290</t>
  </si>
  <si>
    <t>VW 2 03/26/21</t>
  </si>
  <si>
    <t>XS0909787300</t>
  </si>
  <si>
    <t>VW 1 10/26/16</t>
  </si>
  <si>
    <t>HI-M-104-SFONDS</t>
  </si>
  <si>
    <t>RAIFFEISEN-EURO-RENT</t>
  </si>
  <si>
    <t>RAIFFEISEN-NACHHALTIGKEITSFONDS-SHORTTER</t>
  </si>
  <si>
    <t>SPT TANDARTSEN</t>
  </si>
  <si>
    <t>ROVERE OBBLIGAZIONARIO BREVE TERMINE</t>
  </si>
  <si>
    <t>BFS NACHHALTIGKEITSFONDS ERTRAG SEG REN</t>
  </si>
  <si>
    <t>RAIFFEISEN-EU-SPEZIAL-RENT</t>
  </si>
  <si>
    <t>D 300 Segment RAEOCONF</t>
  </si>
  <si>
    <t>RAIFFEISEN SHORT TERM STRATEGY PLUS (R)</t>
  </si>
  <si>
    <t>R 311 A</t>
  </si>
  <si>
    <t>FLOATER</t>
  </si>
  <si>
    <t>XS0927517911</t>
  </si>
  <si>
    <t>VW 0 05/09/16</t>
  </si>
  <si>
    <t>KATHREIN YIELD+</t>
  </si>
  <si>
    <t>OESB VORSFELDE</t>
  </si>
  <si>
    <t>XS0968913268</t>
  </si>
  <si>
    <t>VW 3 7/8 09/29/49</t>
  </si>
  <si>
    <t>R 81-FONDS SEGMENT A</t>
  </si>
  <si>
    <t>RAIFFEISEN 304-EURO CORPORATES</t>
  </si>
  <si>
    <t>R 252-FONDS</t>
  </si>
  <si>
    <t>RAIFFEISEN-EURO-CORPORATES</t>
  </si>
  <si>
    <t>NEF Obbligazionario Euro Corporate</t>
  </si>
  <si>
    <t>VALIDA ANLEIHEN HIGHYIELD N 1</t>
  </si>
  <si>
    <t>XS0968913342</t>
  </si>
  <si>
    <t>VW 5 1/8 09/29/49</t>
  </si>
  <si>
    <t>XS1048428012</t>
  </si>
  <si>
    <t>VW 3 3/4 03/29/49</t>
  </si>
  <si>
    <t>UNIQA HIGH YIELD FUND SEG. NEW FLAG</t>
  </si>
  <si>
    <t>RAIFFEISEN-EUROPA-HIGHYIELD</t>
  </si>
  <si>
    <t>R-NACHHALTIGKEITSFONDS-MIX SEG RENTEN EU</t>
  </si>
  <si>
    <t>XS1048428442</t>
  </si>
  <si>
    <t>VW 4 5/8 03/29/49</t>
  </si>
  <si>
    <t>XS1031018911</t>
  </si>
  <si>
    <t>VW 1 1/2 02/13/19</t>
  </si>
  <si>
    <t>R 270-FONDS</t>
  </si>
  <si>
    <t>PEGASO Obbligazionario Attivo</t>
  </si>
  <si>
    <t>R 261-FONDS</t>
  </si>
  <si>
    <t>XS1055497769</t>
  </si>
  <si>
    <t>VW 0 04/11/16</t>
  </si>
  <si>
    <t>RSI KLASSIK SHORT TERM ANLEIHEN</t>
  </si>
  <si>
    <t>XS1100048187</t>
  </si>
  <si>
    <t>VW 0 08/19/16</t>
  </si>
  <si>
    <t>XS1167637294</t>
  </si>
  <si>
    <t>VW 0 07/16/18</t>
  </si>
  <si>
    <t>R-STR1 Segment PIA</t>
  </si>
  <si>
    <t>R 8-FONDS</t>
  </si>
  <si>
    <t>XS1167644407</t>
  </si>
  <si>
    <t>VW 0 7/8 01/16/23</t>
  </si>
  <si>
    <t>DURA7_1</t>
  </si>
  <si>
    <t>R 24-FONDS</t>
  </si>
  <si>
    <t>RAIFFEISEN-GLOBAL-RENT SEG.GLOBALE RENTE</t>
  </si>
  <si>
    <t>XS0763676557</t>
  </si>
  <si>
    <t>VW 2 3/8 03/22/17</t>
  </si>
  <si>
    <t>USD</t>
  </si>
  <si>
    <t>RAIFFEISEN-DOLLAR-SHORTTERM-RENT</t>
  </si>
  <si>
    <t>Raiffeisen-US-Dollar-Rent</t>
  </si>
  <si>
    <t>RAIFFEISEN-EUROPLUS-RENT SEGMENT EUR</t>
  </si>
  <si>
    <t>XS1167667283</t>
  </si>
  <si>
    <t>VW 1 5/8 01/16/30</t>
  </si>
  <si>
    <t>R 6-FONDS</t>
  </si>
  <si>
    <t>RSI KLASSIK ANLEIHEN</t>
  </si>
  <si>
    <t>RLBnoew EUROBOND ACTIVE</t>
  </si>
  <si>
    <t>R 9-FONDS SEGMENT ANLEIHEN</t>
  </si>
  <si>
    <t>R 19-FONDS</t>
  </si>
  <si>
    <t>XS1216647716</t>
  </si>
  <si>
    <t>VW 0 3/4 10/14/21</t>
  </si>
  <si>
    <t>RSI OPPENHEIM ETHIK BOND OPPORTUNITIES</t>
  </si>
  <si>
    <t>R 222-FONDS</t>
  </si>
  <si>
    <t>XS1206540806</t>
  </si>
  <si>
    <t>VW 2 1/2 12/29/49</t>
  </si>
  <si>
    <t>PENSION-INCOME C1</t>
  </si>
  <si>
    <t>XS1216646825</t>
  </si>
  <si>
    <t>VW 0 10/16/17</t>
  </si>
  <si>
    <t>ISSR_COD</t>
  </si>
  <si>
    <t>ISSR_ACR</t>
  </si>
  <si>
    <t>Vo115757</t>
  </si>
  <si>
    <t>RSI KLASSIK AKTIEN</t>
  </si>
  <si>
    <t>EQUITIES</t>
  </si>
  <si>
    <t>DE0007664005</t>
  </si>
  <si>
    <t>VOLKSWAGEN AG</t>
  </si>
  <si>
    <t>R 258-FONDS SEG METZLER</t>
  </si>
  <si>
    <t>DE0007664039</t>
  </si>
  <si>
    <t>VOLKSWAGEN AG-PREF</t>
  </si>
  <si>
    <t>RAIFFEISEN-EUROPA-AKTIEN SEG II</t>
  </si>
  <si>
    <t>KATHREIN EUROPEAN EQUITY</t>
  </si>
  <si>
    <t>RAIFFEISEN-GLOBAL-AKTIEN</t>
  </si>
  <si>
    <t>VALIDA AKTIEN EUROPA 1</t>
  </si>
  <si>
    <t>BFS NACHHALTIGKEITSFONDS ERTRAG SEG AKT</t>
  </si>
  <si>
    <t>Vo224503</t>
  </si>
  <si>
    <t>VO196157</t>
  </si>
  <si>
    <t>Vo958828</t>
  </si>
  <si>
    <t>Vo196156</t>
  </si>
  <si>
    <t>FV (Mio.EUR)</t>
  </si>
  <si>
    <t>INST_NAM</t>
  </si>
  <si>
    <t>Pos.Wert (EUR)</t>
  </si>
  <si>
    <t>ISSR_NAM</t>
  </si>
  <si>
    <t>ISSR_ACR_SH</t>
  </si>
  <si>
    <t>ISSR_GRP_COD</t>
  </si>
  <si>
    <t>INST_TYP</t>
  </si>
  <si>
    <t>INST_GRP_COD</t>
  </si>
  <si>
    <t>VOLKSWAGEN INTL FIN NVVW 0 7/8 01/16/23</t>
  </si>
  <si>
    <t>Volkswagen International Finan</t>
  </si>
  <si>
    <t xml:space="preserve">VW </t>
  </si>
  <si>
    <t>OB</t>
  </si>
  <si>
    <t>VOLKSWAGEN INTL FIN NVVW 1 5/8 01/16/30</t>
  </si>
  <si>
    <t>VOLKSWAGEN INTL FIN NVVW 1 7/8 05/15/17</t>
  </si>
  <si>
    <t>VOLKSWAGEN INTL FIN NVVW 1 10/26/16</t>
  </si>
  <si>
    <t>VOLKSWAGEN INTL FIN NVVW 0 07/16/18</t>
  </si>
  <si>
    <t>VOLKSWAGEN INTL FIN NVVW 3 3/4 03/29/49</t>
  </si>
  <si>
    <t>VOLKSWAGEN BANK GMBHVW 1 1/2 02/13/19</t>
  </si>
  <si>
    <t>Volkswagen Bank GmbH</t>
  </si>
  <si>
    <t>VOLKSWAGEN INTL FIN NVVW 2 03/26/21</t>
  </si>
  <si>
    <t>VOLKSWAGEN BANK GMBHVW 0 05/09/16</t>
  </si>
  <si>
    <t>VOLKSWAGEN BANK GMBHVW 0 04/11/16</t>
  </si>
  <si>
    <t>VOLKSWAGEN INTL FIN NVVW 3 7/8 09/29/49</t>
  </si>
  <si>
    <t>VOLKSWAGEN FIN SERV AGVW 0 3/4 10/14/21</t>
  </si>
  <si>
    <t>Volkswagen Financial Services</t>
  </si>
  <si>
    <t>VOLKSWAGEN INTL FIN NVVW 2 1/2 12/29/49</t>
  </si>
  <si>
    <t>VOLKSWAGEN FIN SERV NVVW 0 7/8 12/04/15</t>
  </si>
  <si>
    <t>VOLKSWAGEN FIN SERV NV</t>
  </si>
  <si>
    <t>VOLKSWAGEN INTL FIN NVVW 2 3/8 03/22/17</t>
  </si>
  <si>
    <t>VOLKSWAGEN INTL FIN NVVW 4 5/8 03/29/49</t>
  </si>
  <si>
    <t>VOLKSWAGEN FIN SERV AGVW 0 10/16/17</t>
  </si>
  <si>
    <t>VOLKSWAGEN INTL FIN NVVW 3 1/4 01/21/19</t>
  </si>
  <si>
    <t>VOLKSWAGEN INTL FIN NVVW 2 01/14/20</t>
  </si>
  <si>
    <t>VOLKSWAGEN BANK GMBHVW 0 08/19/16</t>
  </si>
  <si>
    <t>RAIFFEISEN-DYNAMIC-ASSETS</t>
  </si>
  <si>
    <t>VOLKSWAGEN INTL FIN NVVW 5 1/8 09/29/49</t>
  </si>
  <si>
    <t>Volkswagen AG</t>
  </si>
  <si>
    <t>VOW</t>
  </si>
  <si>
    <t>EQ</t>
  </si>
  <si>
    <t>Anteil (%) -&gt; Achtung Segmentfonds beachten!!!!</t>
  </si>
  <si>
    <t>% Wert</t>
  </si>
  <si>
    <t>Anteil (%)</t>
  </si>
  <si>
    <t>XS1273507100</t>
  </si>
  <si>
    <t>VOLKSWAGEN LEASING GMBHVW 0 3/4 08/11/20</t>
  </si>
  <si>
    <t>Vo797395</t>
  </si>
  <si>
    <t>Volkswagen Leasing GmbH</t>
  </si>
  <si>
    <t>Vol</t>
  </si>
  <si>
    <t>R 16-FONDS</t>
  </si>
  <si>
    <t>XS1050916649</t>
  </si>
  <si>
    <t>VOLKSWAGEN LEASING GMBHVW 1 10/04/17</t>
  </si>
  <si>
    <t>RLBnoew Euro Government Active</t>
  </si>
  <si>
    <t>XS1014610254</t>
  </si>
  <si>
    <t>VOLKSWAGEN LEASING GMBHVW 2 5/8 01/15/24</t>
  </si>
  <si>
    <t>XS1050917373</t>
  </si>
  <si>
    <t>VOLKSWAGEN LEASING GMBHVW 2 1/8 04/04/22</t>
  </si>
  <si>
    <t>XS0702452995</t>
  </si>
  <si>
    <t>VOLKSWAGEN LEASING GMBHVW 3 1/4 05/10/18</t>
  </si>
  <si>
    <t>MERKUR EUROBOND OPPORTUNITIES</t>
  </si>
  <si>
    <t>R-2012 SPEZIAL</t>
  </si>
  <si>
    <t>C 21 SRK 1/B R-KAG</t>
  </si>
  <si>
    <t>XS1139231721</t>
  </si>
  <si>
    <t>VOLKSWAGEN GROUP AMERICAVW 1.6 11/20/17</t>
  </si>
  <si>
    <t>Vo404190</t>
  </si>
  <si>
    <t>Volkswagen Group of America Fi</t>
  </si>
  <si>
    <t>XS0275528627</t>
  </si>
  <si>
    <t>IMMIGON PORTFOLIOABBAUIMIGON 0 11/28/16</t>
  </si>
  <si>
    <t>Oe118781</t>
  </si>
  <si>
    <t>Oesterreichische Volksbanken A</t>
  </si>
  <si>
    <t>AUS</t>
  </si>
  <si>
    <t>Raiffeisen-Nachhaltigkeit-Solide SegREUR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</si>
</sst>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Swis721 Lt BT"/>
      <family val="2"/>
    </font>
    <font>
      <sz val="11"/>
      <color theme="1"/>
      <name val="Swis721 Lt BT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22" fontId="0" fillId="0" borderId="0" xfId="0" applyNumberFormat="1"/>
    <xf numFmtId="43" fontId="0" fillId="0" borderId="0" xfId="1" applyFont="1"/>
    <xf numFmtId="22" fontId="0" fillId="0" borderId="0" xfId="1" applyNumberFormat="1" applyFont="1"/>
    <xf numFmtId="0" fontId="0" fillId="0" borderId="1" xfId="0" applyBorder="1"/>
    <xf numFmtId="0" fontId="0" fillId="0" borderId="2" xfId="0" applyBorder="1"/>
    <xf numFmtId="22" fontId="0" fillId="0" borderId="2" xfId="0" applyNumberFormat="1" applyBorder="1"/>
    <xf numFmtId="43" fontId="0" fillId="0" borderId="2" xfId="1" applyFont="1" applyBorder="1"/>
    <xf numFmtId="22" fontId="0" fillId="0" borderId="2" xfId="1" applyNumberFormat="1" applyFont="1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22" fontId="0" fillId="0" borderId="0" xfId="0" applyNumberFormat="1" applyBorder="1"/>
    <xf numFmtId="43" fontId="0" fillId="0" borderId="0" xfId="1" applyFont="1" applyBorder="1"/>
    <xf numFmtId="22" fontId="0" fillId="0" borderId="0" xfId="1" applyNumberFormat="1" applyFont="1" applyBorder="1"/>
    <xf numFmtId="43" fontId="0" fillId="0" borderId="5" xfId="1" applyFont="1" applyBorder="1"/>
    <xf numFmtId="0" fontId="0" fillId="0" borderId="6" xfId="0" applyBorder="1"/>
    <xf numFmtId="0" fontId="0" fillId="0" borderId="7" xfId="0" applyBorder="1"/>
    <xf numFmtId="22" fontId="0" fillId="0" borderId="7" xfId="0" applyNumberFormat="1" applyBorder="1"/>
    <xf numFmtId="43" fontId="0" fillId="0" borderId="7" xfId="1" applyFont="1" applyBorder="1"/>
    <xf numFmtId="22" fontId="0" fillId="0" borderId="7" xfId="1" applyNumberFormat="1" applyFont="1" applyBorder="1"/>
    <xf numFmtId="43" fontId="0" fillId="0" borderId="8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topLeftCell="E1" workbookViewId="0">
      <selection activeCell="A113" sqref="A113"/>
    </sheetView>
  </sheetViews>
  <sheetFormatPr baseColWidth="10" defaultRowHeight="15" x14ac:dyDescent="0.25"/>
  <cols>
    <col min="2" max="2" width="9.5" bestFit="1" customWidth="1"/>
    <col min="4" max="4" width="14" bestFit="1" customWidth="1"/>
    <col min="5" max="5" width="45.5" bestFit="1" customWidth="1"/>
    <col min="6" max="6" width="14" bestFit="1" customWidth="1"/>
    <col min="8" max="8" width="13.25" bestFit="1" customWidth="1"/>
    <col min="9" max="9" width="21.875" bestFit="1" customWidth="1"/>
    <col min="11" max="11" width="14.875" bestFit="1" customWidth="1"/>
    <col min="12" max="12" width="15.125" bestFit="1" customWidth="1"/>
    <col min="14" max="14" width="15.125" style="2" bestFit="1" customWidth="1"/>
    <col min="15" max="15" width="16.25" style="2" bestFit="1" customWidth="1"/>
    <col min="16" max="16" width="15.125" bestFit="1" customWidth="1"/>
    <col min="17" max="17" width="16.25" style="2" bestFit="1" customWidth="1"/>
  </cols>
  <sheetData>
    <row r="1" spans="1:18" x14ac:dyDescent="0.25">
      <c r="A1" t="s">
        <v>112</v>
      </c>
      <c r="B1" t="s">
        <v>113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s="2" t="s">
        <v>11</v>
      </c>
      <c r="O1" s="2" t="s">
        <v>12</v>
      </c>
      <c r="P1" t="s">
        <v>13</v>
      </c>
      <c r="Q1" s="2" t="s">
        <v>14</v>
      </c>
      <c r="R1" s="2" t="s">
        <v>171</v>
      </c>
    </row>
    <row r="2" spans="1:18" x14ac:dyDescent="0.25">
      <c r="A2">
        <v>16337</v>
      </c>
      <c r="B2" t="s">
        <v>127</v>
      </c>
      <c r="C2">
        <v>3</v>
      </c>
      <c r="D2">
        <v>5011</v>
      </c>
      <c r="E2" t="s">
        <v>20</v>
      </c>
      <c r="F2" t="s">
        <v>16</v>
      </c>
      <c r="G2">
        <v>384989</v>
      </c>
      <c r="H2" t="s">
        <v>17</v>
      </c>
      <c r="I2" s="1" t="s">
        <v>18</v>
      </c>
      <c r="J2" t="s">
        <v>19</v>
      </c>
      <c r="K2" s="1">
        <v>41038</v>
      </c>
      <c r="L2" s="2">
        <v>500000</v>
      </c>
      <c r="M2">
        <v>102.4</v>
      </c>
      <c r="N2" s="3">
        <v>42264</v>
      </c>
      <c r="O2" s="2">
        <v>1</v>
      </c>
      <c r="P2" s="2">
        <v>512072.4</v>
      </c>
      <c r="Q2" s="2">
        <v>106721596.90000001</v>
      </c>
      <c r="R2">
        <f t="shared" ref="R2:R33" si="0">100/Q2*P2</f>
        <v>0.47982078124245159</v>
      </c>
    </row>
    <row r="3" spans="1:18" x14ac:dyDescent="0.25">
      <c r="A3">
        <v>16337</v>
      </c>
      <c r="B3" t="s">
        <v>127</v>
      </c>
      <c r="C3">
        <v>3</v>
      </c>
      <c r="D3">
        <v>5011</v>
      </c>
      <c r="E3" t="s">
        <v>20</v>
      </c>
      <c r="F3" t="s">
        <v>16</v>
      </c>
      <c r="G3">
        <v>406530</v>
      </c>
      <c r="H3" t="s">
        <v>37</v>
      </c>
      <c r="I3" s="1" t="s">
        <v>38</v>
      </c>
      <c r="J3" t="s">
        <v>19</v>
      </c>
      <c r="K3" s="1">
        <v>41354</v>
      </c>
      <c r="L3" s="2">
        <v>1100000</v>
      </c>
      <c r="M3">
        <v>100.8</v>
      </c>
      <c r="N3" s="3">
        <v>42264</v>
      </c>
      <c r="O3" s="2">
        <v>1</v>
      </c>
      <c r="P3" s="2">
        <v>1108393.7</v>
      </c>
      <c r="Q3" s="2">
        <v>106721596.90000001</v>
      </c>
      <c r="R3">
        <f t="shared" si="0"/>
        <v>1.0385842530435374</v>
      </c>
    </row>
    <row r="4" spans="1:18" x14ac:dyDescent="0.25">
      <c r="A4">
        <v>16337</v>
      </c>
      <c r="B4" t="s">
        <v>127</v>
      </c>
      <c r="C4">
        <v>3</v>
      </c>
      <c r="D4">
        <v>526</v>
      </c>
      <c r="E4" t="s">
        <v>26</v>
      </c>
      <c r="F4" t="s">
        <v>49</v>
      </c>
      <c r="G4">
        <v>430784</v>
      </c>
      <c r="H4" t="s">
        <v>69</v>
      </c>
      <c r="I4" s="1" t="s">
        <v>70</v>
      </c>
      <c r="J4" t="s">
        <v>19</v>
      </c>
      <c r="K4" s="1">
        <v>41715</v>
      </c>
      <c r="L4" s="2">
        <v>170000</v>
      </c>
      <c r="M4">
        <v>101.9</v>
      </c>
      <c r="N4" s="3">
        <v>42264</v>
      </c>
      <c r="O4" s="2">
        <v>1</v>
      </c>
      <c r="P4" s="2">
        <v>173248.1</v>
      </c>
      <c r="Q4" s="2">
        <v>64869141.5</v>
      </c>
      <c r="R4">
        <f t="shared" si="0"/>
        <v>0.26707321230696418</v>
      </c>
    </row>
    <row r="5" spans="1:18" x14ac:dyDescent="0.25">
      <c r="A5">
        <v>16337</v>
      </c>
      <c r="B5" t="s">
        <v>127</v>
      </c>
      <c r="C5">
        <v>3</v>
      </c>
      <c r="D5">
        <v>526</v>
      </c>
      <c r="E5" t="s">
        <v>26</v>
      </c>
      <c r="F5" t="s">
        <v>16</v>
      </c>
      <c r="G5">
        <v>447484</v>
      </c>
      <c r="H5" t="s">
        <v>85</v>
      </c>
      <c r="I5" s="1" t="s">
        <v>86</v>
      </c>
      <c r="J5" t="s">
        <v>19</v>
      </c>
      <c r="K5" s="1">
        <v>42152</v>
      </c>
      <c r="L5" s="2">
        <v>200000</v>
      </c>
      <c r="M5">
        <v>95.5</v>
      </c>
      <c r="N5" s="3">
        <v>42264</v>
      </c>
      <c r="O5" s="2">
        <v>1</v>
      </c>
      <c r="P5" s="2">
        <v>190919.9</v>
      </c>
      <c r="Q5" s="2">
        <v>64869141.5</v>
      </c>
      <c r="R5">
        <f t="shared" si="0"/>
        <v>0.29431544118708586</v>
      </c>
    </row>
    <row r="6" spans="1:18" x14ac:dyDescent="0.25">
      <c r="A6">
        <v>16337</v>
      </c>
      <c r="B6" t="s">
        <v>127</v>
      </c>
      <c r="C6">
        <v>3</v>
      </c>
      <c r="D6">
        <v>526</v>
      </c>
      <c r="E6" t="s">
        <v>26</v>
      </c>
      <c r="F6" t="s">
        <v>16</v>
      </c>
      <c r="G6">
        <v>377602</v>
      </c>
      <c r="H6" t="s">
        <v>27</v>
      </c>
      <c r="I6" s="1" t="s">
        <v>28</v>
      </c>
      <c r="J6" t="s">
        <v>19</v>
      </c>
      <c r="K6" s="1">
        <v>40939</v>
      </c>
      <c r="L6" s="2">
        <v>200000</v>
      </c>
      <c r="M6">
        <v>108.4</v>
      </c>
      <c r="N6" s="3">
        <v>42264</v>
      </c>
      <c r="O6" s="2">
        <v>1</v>
      </c>
      <c r="P6" s="2">
        <v>216804.3</v>
      </c>
      <c r="Q6" s="2">
        <v>64869141.5</v>
      </c>
      <c r="R6">
        <f t="shared" si="0"/>
        <v>0.33421792702467007</v>
      </c>
    </row>
    <row r="7" spans="1:18" x14ac:dyDescent="0.25">
      <c r="A7" s="11">
        <v>16332</v>
      </c>
      <c r="B7" s="11" t="s">
        <v>114</v>
      </c>
      <c r="C7" s="11">
        <v>3</v>
      </c>
      <c r="D7" s="11">
        <v>5030002</v>
      </c>
      <c r="E7" s="11" t="s">
        <v>126</v>
      </c>
      <c r="F7" s="11" t="s">
        <v>116</v>
      </c>
      <c r="G7" s="11">
        <v>87883</v>
      </c>
      <c r="H7" s="11" t="s">
        <v>120</v>
      </c>
      <c r="I7" s="11" t="s">
        <v>121</v>
      </c>
      <c r="J7" s="11" t="s">
        <v>19</v>
      </c>
      <c r="K7" s="12">
        <v>42219</v>
      </c>
      <c r="L7" s="13">
        <v>600</v>
      </c>
      <c r="M7" s="11">
        <v>167.8</v>
      </c>
      <c r="N7" s="14">
        <v>42264</v>
      </c>
      <c r="O7" s="13">
        <v>1</v>
      </c>
      <c r="P7" s="13">
        <v>100680</v>
      </c>
      <c r="Q7" s="13">
        <v>36943125</v>
      </c>
      <c r="R7">
        <f t="shared" si="0"/>
        <v>0.27252702634116632</v>
      </c>
    </row>
    <row r="8" spans="1:18" x14ac:dyDescent="0.25">
      <c r="A8" s="11">
        <v>16337</v>
      </c>
      <c r="B8" s="11" t="s">
        <v>127</v>
      </c>
      <c r="C8" s="11">
        <v>3</v>
      </c>
      <c r="D8" s="11">
        <v>5030001</v>
      </c>
      <c r="E8" s="11" t="s">
        <v>44</v>
      </c>
      <c r="F8" s="11" t="s">
        <v>16</v>
      </c>
      <c r="G8" s="11">
        <v>406530</v>
      </c>
      <c r="H8" s="11" t="s">
        <v>37</v>
      </c>
      <c r="I8" s="12" t="s">
        <v>38</v>
      </c>
      <c r="J8" s="11" t="s">
        <v>19</v>
      </c>
      <c r="K8" s="12">
        <v>41947</v>
      </c>
      <c r="L8" s="13">
        <v>500000</v>
      </c>
      <c r="M8" s="11">
        <v>100.8</v>
      </c>
      <c r="N8" s="14">
        <v>42264</v>
      </c>
      <c r="O8" s="13">
        <v>1</v>
      </c>
      <c r="P8" s="13">
        <v>503815.3</v>
      </c>
      <c r="Q8" s="13">
        <v>36943125</v>
      </c>
      <c r="R8">
        <f t="shared" si="0"/>
        <v>1.3637592921551709</v>
      </c>
    </row>
    <row r="9" spans="1:18" x14ac:dyDescent="0.25">
      <c r="A9">
        <v>16337</v>
      </c>
      <c r="B9" t="s">
        <v>127</v>
      </c>
      <c r="C9">
        <v>3</v>
      </c>
      <c r="D9">
        <v>5020</v>
      </c>
      <c r="E9" t="s">
        <v>46</v>
      </c>
      <c r="F9" t="s">
        <v>16</v>
      </c>
      <c r="G9">
        <v>406530</v>
      </c>
      <c r="H9" t="s">
        <v>37</v>
      </c>
      <c r="I9" s="1" t="s">
        <v>38</v>
      </c>
      <c r="J9" t="s">
        <v>19</v>
      </c>
      <c r="K9" s="1">
        <v>42101</v>
      </c>
      <c r="L9" s="2">
        <v>200000</v>
      </c>
      <c r="M9">
        <v>100.8</v>
      </c>
      <c r="N9" s="3">
        <v>42264</v>
      </c>
      <c r="O9" s="2">
        <v>1</v>
      </c>
      <c r="P9" s="2">
        <v>201526.1</v>
      </c>
      <c r="Q9" s="2">
        <v>114963693.90000001</v>
      </c>
      <c r="R9">
        <f t="shared" si="0"/>
        <v>0.17529542863792758</v>
      </c>
    </row>
    <row r="10" spans="1:18" x14ac:dyDescent="0.25">
      <c r="A10">
        <v>16337</v>
      </c>
      <c r="B10" t="s">
        <v>127</v>
      </c>
      <c r="C10">
        <v>3</v>
      </c>
      <c r="D10">
        <v>5020</v>
      </c>
      <c r="E10" t="s">
        <v>46</v>
      </c>
      <c r="F10" t="s">
        <v>16</v>
      </c>
      <c r="G10">
        <v>447484</v>
      </c>
      <c r="H10" t="s">
        <v>85</v>
      </c>
      <c r="I10" s="1" t="s">
        <v>86</v>
      </c>
      <c r="J10" t="s">
        <v>19</v>
      </c>
      <c r="K10" s="1">
        <v>42144</v>
      </c>
      <c r="L10" s="2">
        <v>400000</v>
      </c>
      <c r="M10">
        <v>95.5</v>
      </c>
      <c r="N10" s="3">
        <v>42264</v>
      </c>
      <c r="O10" s="2">
        <v>1</v>
      </c>
      <c r="P10" s="2">
        <v>381839.8</v>
      </c>
      <c r="Q10" s="2">
        <v>114963693.90000001</v>
      </c>
      <c r="R10">
        <f t="shared" si="0"/>
        <v>0.33213946685824086</v>
      </c>
    </row>
    <row r="11" spans="1:18" x14ac:dyDescent="0.25">
      <c r="A11">
        <v>16337</v>
      </c>
      <c r="B11" t="s">
        <v>127</v>
      </c>
      <c r="C11">
        <v>3</v>
      </c>
      <c r="D11">
        <v>5020</v>
      </c>
      <c r="E11" t="s">
        <v>46</v>
      </c>
      <c r="F11" t="s">
        <v>49</v>
      </c>
      <c r="G11">
        <v>418738</v>
      </c>
      <c r="H11" t="s">
        <v>54</v>
      </c>
      <c r="I11" s="1" t="s">
        <v>55</v>
      </c>
      <c r="J11" t="s">
        <v>19</v>
      </c>
      <c r="K11" s="1">
        <v>42257</v>
      </c>
      <c r="L11" s="2">
        <v>500000</v>
      </c>
      <c r="M11">
        <v>103.8</v>
      </c>
      <c r="N11" s="3">
        <v>42264</v>
      </c>
      <c r="O11" s="2">
        <v>1</v>
      </c>
      <c r="P11" s="2">
        <v>518781.2</v>
      </c>
      <c r="Q11" s="2">
        <v>114963693.90000001</v>
      </c>
      <c r="R11">
        <f t="shared" si="0"/>
        <v>0.45125655100405571</v>
      </c>
    </row>
    <row r="12" spans="1:18" x14ac:dyDescent="0.25">
      <c r="A12">
        <v>16335</v>
      </c>
      <c r="B12" t="s">
        <v>130</v>
      </c>
      <c r="C12">
        <v>3</v>
      </c>
      <c r="D12">
        <v>5020</v>
      </c>
      <c r="E12" t="s">
        <v>46</v>
      </c>
      <c r="F12" t="s">
        <v>16</v>
      </c>
      <c r="G12">
        <v>452423</v>
      </c>
      <c r="H12" t="s">
        <v>103</v>
      </c>
      <c r="I12" s="1" t="s">
        <v>104</v>
      </c>
      <c r="J12" t="s">
        <v>19</v>
      </c>
      <c r="K12" s="1">
        <v>42101</v>
      </c>
      <c r="L12" s="2">
        <v>550000</v>
      </c>
      <c r="M12">
        <v>96.9</v>
      </c>
      <c r="N12" s="3">
        <v>42264</v>
      </c>
      <c r="O12" s="2">
        <v>1</v>
      </c>
      <c r="P12" s="2">
        <v>532944.1</v>
      </c>
      <c r="Q12" s="2">
        <v>114963693.90000001</v>
      </c>
      <c r="R12">
        <f t="shared" si="0"/>
        <v>0.4635760055375186</v>
      </c>
    </row>
    <row r="13" spans="1:18" x14ac:dyDescent="0.25">
      <c r="A13">
        <v>16337</v>
      </c>
      <c r="B13" t="s">
        <v>127</v>
      </c>
      <c r="C13">
        <v>1</v>
      </c>
      <c r="D13">
        <v>616</v>
      </c>
      <c r="E13" t="s">
        <v>87</v>
      </c>
      <c r="F13" t="s">
        <v>16</v>
      </c>
      <c r="G13">
        <v>447484</v>
      </c>
      <c r="H13" t="s">
        <v>85</v>
      </c>
      <c r="I13" s="1" t="s">
        <v>86</v>
      </c>
      <c r="J13" t="s">
        <v>19</v>
      </c>
      <c r="K13" s="1">
        <v>42012</v>
      </c>
      <c r="L13" s="2">
        <v>90000</v>
      </c>
      <c r="M13">
        <v>95.5</v>
      </c>
      <c r="N13" s="3">
        <v>42264</v>
      </c>
      <c r="O13" s="2">
        <v>1</v>
      </c>
      <c r="P13" s="2">
        <v>85914</v>
      </c>
      <c r="Q13" s="2">
        <v>30006473.5</v>
      </c>
      <c r="R13">
        <f t="shared" si="0"/>
        <v>0.2863182173006768</v>
      </c>
    </row>
    <row r="14" spans="1:18" x14ac:dyDescent="0.25">
      <c r="A14">
        <v>16337</v>
      </c>
      <c r="B14" t="s">
        <v>127</v>
      </c>
      <c r="C14">
        <v>3</v>
      </c>
      <c r="D14">
        <v>5001</v>
      </c>
      <c r="E14" t="s">
        <v>39</v>
      </c>
      <c r="F14" t="s">
        <v>16</v>
      </c>
      <c r="G14">
        <v>406530</v>
      </c>
      <c r="H14" t="s">
        <v>37</v>
      </c>
      <c r="I14" s="1" t="s">
        <v>38</v>
      </c>
      <c r="J14" t="s">
        <v>19</v>
      </c>
      <c r="K14" s="1">
        <v>42101</v>
      </c>
      <c r="L14" s="2">
        <v>200000</v>
      </c>
      <c r="M14">
        <v>100.8</v>
      </c>
      <c r="N14" s="3">
        <v>42264</v>
      </c>
      <c r="O14" s="2">
        <v>1</v>
      </c>
      <c r="P14" s="2">
        <v>201526.1</v>
      </c>
      <c r="Q14" s="2">
        <v>99205421.200000003</v>
      </c>
      <c r="R14">
        <f t="shared" si="0"/>
        <v>0.20314020903526994</v>
      </c>
    </row>
    <row r="15" spans="1:18" x14ac:dyDescent="0.25">
      <c r="A15">
        <v>16337</v>
      </c>
      <c r="B15" t="s">
        <v>127</v>
      </c>
      <c r="C15">
        <v>3</v>
      </c>
      <c r="D15">
        <v>5001</v>
      </c>
      <c r="E15" t="s">
        <v>39</v>
      </c>
      <c r="F15" t="s">
        <v>16</v>
      </c>
      <c r="G15">
        <v>447484</v>
      </c>
      <c r="H15" t="s">
        <v>85</v>
      </c>
      <c r="I15" s="1" t="s">
        <v>86</v>
      </c>
      <c r="J15" t="s">
        <v>19</v>
      </c>
      <c r="K15" s="1">
        <v>42144</v>
      </c>
      <c r="L15" s="2">
        <v>300000</v>
      </c>
      <c r="M15">
        <v>95.5</v>
      </c>
      <c r="N15" s="3">
        <v>42264</v>
      </c>
      <c r="O15" s="2">
        <v>1</v>
      </c>
      <c r="P15" s="2">
        <v>286379.90000000002</v>
      </c>
      <c r="Q15" s="2">
        <v>99205421.200000003</v>
      </c>
      <c r="R15">
        <f t="shared" si="0"/>
        <v>0.28867363954098108</v>
      </c>
    </row>
    <row r="16" spans="1:18" x14ac:dyDescent="0.25">
      <c r="A16">
        <v>16337</v>
      </c>
      <c r="B16" t="s">
        <v>127</v>
      </c>
      <c r="C16">
        <v>3</v>
      </c>
      <c r="D16">
        <v>5001</v>
      </c>
      <c r="E16" t="s">
        <v>39</v>
      </c>
      <c r="F16" t="s">
        <v>49</v>
      </c>
      <c r="G16">
        <v>418738</v>
      </c>
      <c r="H16" t="s">
        <v>54</v>
      </c>
      <c r="I16" s="1" t="s">
        <v>55</v>
      </c>
      <c r="J16" t="s">
        <v>19</v>
      </c>
      <c r="K16" s="1">
        <v>42257</v>
      </c>
      <c r="L16" s="2">
        <v>500000</v>
      </c>
      <c r="M16">
        <v>103.8</v>
      </c>
      <c r="N16" s="3">
        <v>42264</v>
      </c>
      <c r="O16" s="2">
        <v>1</v>
      </c>
      <c r="P16" s="2">
        <v>518781.2</v>
      </c>
      <c r="Q16" s="2">
        <v>99205421.200000003</v>
      </c>
      <c r="R16">
        <f t="shared" si="0"/>
        <v>0.52293634130550926</v>
      </c>
    </row>
    <row r="17" spans="1:18" x14ac:dyDescent="0.25">
      <c r="A17">
        <v>16335</v>
      </c>
      <c r="B17" t="s">
        <v>130</v>
      </c>
      <c r="C17">
        <v>3</v>
      </c>
      <c r="D17">
        <v>5001</v>
      </c>
      <c r="E17" t="s">
        <v>39</v>
      </c>
      <c r="F17" t="s">
        <v>16</v>
      </c>
      <c r="G17">
        <v>452423</v>
      </c>
      <c r="H17" t="s">
        <v>103</v>
      </c>
      <c r="I17" s="1" t="s">
        <v>104</v>
      </c>
      <c r="J17" t="s">
        <v>19</v>
      </c>
      <c r="K17" s="1">
        <v>42195</v>
      </c>
      <c r="L17" s="2">
        <v>1000000</v>
      </c>
      <c r="M17">
        <v>96.9</v>
      </c>
      <c r="N17" s="3">
        <v>42264</v>
      </c>
      <c r="O17" s="2">
        <v>1</v>
      </c>
      <c r="P17" s="2">
        <v>968989.3</v>
      </c>
      <c r="Q17" s="2">
        <v>99205421.200000003</v>
      </c>
      <c r="R17">
        <f t="shared" si="0"/>
        <v>0.97675035121971743</v>
      </c>
    </row>
    <row r="18" spans="1:18" x14ac:dyDescent="0.25">
      <c r="A18">
        <v>16332</v>
      </c>
      <c r="B18" t="s">
        <v>114</v>
      </c>
      <c r="C18">
        <v>2</v>
      </c>
      <c r="D18">
        <v>3345</v>
      </c>
      <c r="E18" t="s">
        <v>123</v>
      </c>
      <c r="F18" t="s">
        <v>116</v>
      </c>
      <c r="G18">
        <v>87883</v>
      </c>
      <c r="H18" t="s">
        <v>120</v>
      </c>
      <c r="I18" t="s">
        <v>121</v>
      </c>
      <c r="J18" t="s">
        <v>19</v>
      </c>
      <c r="K18" s="1">
        <v>42201</v>
      </c>
      <c r="L18" s="2">
        <v>2415</v>
      </c>
      <c r="M18">
        <v>167.8</v>
      </c>
      <c r="N18" s="3">
        <v>42264</v>
      </c>
      <c r="O18" s="2">
        <v>1</v>
      </c>
      <c r="P18" s="2">
        <v>405237</v>
      </c>
      <c r="Q18" s="2">
        <v>31727405.300000001</v>
      </c>
      <c r="R18">
        <f t="shared" si="0"/>
        <v>1.2772459524132596</v>
      </c>
    </row>
    <row r="19" spans="1:18" x14ac:dyDescent="0.25">
      <c r="A19">
        <v>16333</v>
      </c>
      <c r="B19" t="s">
        <v>129</v>
      </c>
      <c r="C19">
        <v>2</v>
      </c>
      <c r="D19">
        <v>3358</v>
      </c>
      <c r="E19" t="s">
        <v>52</v>
      </c>
      <c r="F19" t="s">
        <v>49</v>
      </c>
      <c r="G19">
        <v>408894</v>
      </c>
      <c r="H19" t="s">
        <v>50</v>
      </c>
      <c r="I19" s="1" t="s">
        <v>51</v>
      </c>
      <c r="J19" t="s">
        <v>19</v>
      </c>
      <c r="K19" s="1">
        <v>41732</v>
      </c>
      <c r="L19" s="2">
        <v>300000</v>
      </c>
      <c r="M19">
        <v>100.1</v>
      </c>
      <c r="N19" s="3">
        <v>42264</v>
      </c>
      <c r="O19" s="2">
        <v>1</v>
      </c>
      <c r="P19" s="2">
        <v>300432</v>
      </c>
      <c r="Q19" s="2">
        <v>39826913.200000003</v>
      </c>
      <c r="R19">
        <f t="shared" si="0"/>
        <v>0.75434417548583699</v>
      </c>
    </row>
    <row r="20" spans="1:18" x14ac:dyDescent="0.25">
      <c r="A20" s="11">
        <v>16337</v>
      </c>
      <c r="B20" s="11" t="s">
        <v>127</v>
      </c>
      <c r="C20" s="11">
        <v>1</v>
      </c>
      <c r="D20" s="11">
        <v>3232</v>
      </c>
      <c r="E20" s="11" t="s">
        <v>24</v>
      </c>
      <c r="F20" s="11" t="s">
        <v>16</v>
      </c>
      <c r="G20" s="11">
        <v>384989</v>
      </c>
      <c r="H20" s="11" t="s">
        <v>17</v>
      </c>
      <c r="I20" s="12" t="s">
        <v>18</v>
      </c>
      <c r="J20" s="11" t="s">
        <v>19</v>
      </c>
      <c r="K20" s="12">
        <v>42251</v>
      </c>
      <c r="L20" s="13">
        <v>14400000</v>
      </c>
      <c r="M20" s="11">
        <v>102.4</v>
      </c>
      <c r="N20" s="14">
        <v>42264</v>
      </c>
      <c r="O20" s="13">
        <v>1</v>
      </c>
      <c r="P20" s="13">
        <v>14747683.699999999</v>
      </c>
      <c r="Q20" s="13">
        <v>396347376.19999999</v>
      </c>
      <c r="R20">
        <f t="shared" si="0"/>
        <v>3.720898531332324</v>
      </c>
    </row>
    <row r="21" spans="1:18" x14ac:dyDescent="0.25">
      <c r="A21">
        <v>16337</v>
      </c>
      <c r="B21" t="s">
        <v>127</v>
      </c>
      <c r="C21">
        <v>3</v>
      </c>
      <c r="D21">
        <v>529</v>
      </c>
      <c r="E21" t="s">
        <v>60</v>
      </c>
      <c r="F21" t="s">
        <v>49</v>
      </c>
      <c r="G21">
        <v>430783</v>
      </c>
      <c r="H21" t="s">
        <v>64</v>
      </c>
      <c r="I21" s="1" t="s">
        <v>65</v>
      </c>
      <c r="J21" t="s">
        <v>19</v>
      </c>
      <c r="K21" s="1">
        <v>42230</v>
      </c>
      <c r="L21" s="2">
        <v>300000</v>
      </c>
      <c r="M21">
        <v>102</v>
      </c>
      <c r="N21" s="3">
        <v>42264</v>
      </c>
      <c r="O21" s="2">
        <v>1</v>
      </c>
      <c r="P21" s="2">
        <v>306000</v>
      </c>
      <c r="Q21" s="2">
        <v>110127785.90000001</v>
      </c>
      <c r="R21">
        <f t="shared" si="0"/>
        <v>0.27785903212279145</v>
      </c>
    </row>
    <row r="22" spans="1:18" x14ac:dyDescent="0.25">
      <c r="A22">
        <v>16337</v>
      </c>
      <c r="B22" t="s">
        <v>127</v>
      </c>
      <c r="C22">
        <v>3</v>
      </c>
      <c r="D22">
        <v>529</v>
      </c>
      <c r="E22" t="s">
        <v>60</v>
      </c>
      <c r="F22" t="s">
        <v>49</v>
      </c>
      <c r="G22">
        <v>418738</v>
      </c>
      <c r="H22" t="s">
        <v>54</v>
      </c>
      <c r="I22" s="1" t="s">
        <v>55</v>
      </c>
      <c r="J22" t="s">
        <v>19</v>
      </c>
      <c r="K22" s="1">
        <v>42257</v>
      </c>
      <c r="L22" s="2">
        <v>500000</v>
      </c>
      <c r="M22">
        <v>103.8</v>
      </c>
      <c r="N22" s="3">
        <v>42264</v>
      </c>
      <c r="O22" s="2">
        <v>1</v>
      </c>
      <c r="P22" s="2">
        <v>518781.2</v>
      </c>
      <c r="Q22" s="2">
        <v>110127785.90000001</v>
      </c>
      <c r="R22">
        <f t="shared" si="0"/>
        <v>0.47107203305719053</v>
      </c>
    </row>
    <row r="23" spans="1:18" x14ac:dyDescent="0.25">
      <c r="A23">
        <v>16337</v>
      </c>
      <c r="B23" t="s">
        <v>127</v>
      </c>
      <c r="C23">
        <v>3</v>
      </c>
      <c r="D23">
        <v>529</v>
      </c>
      <c r="E23" t="s">
        <v>60</v>
      </c>
      <c r="F23" t="s">
        <v>16</v>
      </c>
      <c r="G23">
        <v>447484</v>
      </c>
      <c r="H23" t="s">
        <v>85</v>
      </c>
      <c r="I23" s="1" t="s">
        <v>86</v>
      </c>
      <c r="J23" t="s">
        <v>19</v>
      </c>
      <c r="K23" s="1">
        <v>42067</v>
      </c>
      <c r="L23" s="2">
        <v>600000</v>
      </c>
      <c r="M23">
        <v>95.5</v>
      </c>
      <c r="N23" s="3">
        <v>42264</v>
      </c>
      <c r="O23" s="2">
        <v>1</v>
      </c>
      <c r="P23" s="2">
        <v>572759.69999999995</v>
      </c>
      <c r="Q23" s="2">
        <v>110127785.90000001</v>
      </c>
      <c r="R23">
        <f t="shared" si="0"/>
        <v>0.5200864571272561</v>
      </c>
    </row>
    <row r="24" spans="1:18" x14ac:dyDescent="0.25">
      <c r="A24">
        <v>16335</v>
      </c>
      <c r="B24" t="s">
        <v>130</v>
      </c>
      <c r="C24">
        <v>3</v>
      </c>
      <c r="D24">
        <v>529</v>
      </c>
      <c r="E24" t="s">
        <v>60</v>
      </c>
      <c r="F24" t="s">
        <v>16</v>
      </c>
      <c r="G24">
        <v>452423</v>
      </c>
      <c r="H24" t="s">
        <v>103</v>
      </c>
      <c r="I24" s="1" t="s">
        <v>104</v>
      </c>
      <c r="J24" t="s">
        <v>19</v>
      </c>
      <c r="K24" s="1">
        <v>42124</v>
      </c>
      <c r="L24" s="2">
        <v>700000</v>
      </c>
      <c r="M24">
        <v>96.9</v>
      </c>
      <c r="N24" s="3">
        <v>42264</v>
      </c>
      <c r="O24" s="2">
        <v>1</v>
      </c>
      <c r="P24" s="2">
        <v>678292.5</v>
      </c>
      <c r="Q24" s="2">
        <v>110127785.90000001</v>
      </c>
      <c r="R24">
        <f t="shared" si="0"/>
        <v>0.61591404426845919</v>
      </c>
    </row>
    <row r="25" spans="1:18" x14ac:dyDescent="0.25">
      <c r="A25">
        <v>16337</v>
      </c>
      <c r="B25" t="s">
        <v>127</v>
      </c>
      <c r="C25">
        <v>3</v>
      </c>
      <c r="D25">
        <v>528</v>
      </c>
      <c r="E25" t="s">
        <v>53</v>
      </c>
      <c r="F25" t="s">
        <v>49</v>
      </c>
      <c r="G25">
        <v>430784</v>
      </c>
      <c r="H25" t="s">
        <v>69</v>
      </c>
      <c r="I25" s="1" t="s">
        <v>70</v>
      </c>
      <c r="J25" t="s">
        <v>19</v>
      </c>
      <c r="K25" s="1">
        <v>41715</v>
      </c>
      <c r="L25" s="2">
        <v>100000</v>
      </c>
      <c r="M25">
        <v>101.9</v>
      </c>
      <c r="N25" s="3">
        <v>42264</v>
      </c>
      <c r="O25" s="2">
        <v>1</v>
      </c>
      <c r="P25" s="2">
        <v>101910.7</v>
      </c>
      <c r="Q25" s="2">
        <v>54843520.5</v>
      </c>
      <c r="R25">
        <f t="shared" si="0"/>
        <v>0.18582085736089826</v>
      </c>
    </row>
    <row r="26" spans="1:18" x14ac:dyDescent="0.25">
      <c r="A26">
        <v>16337</v>
      </c>
      <c r="B26" t="s">
        <v>127</v>
      </c>
      <c r="C26">
        <v>3</v>
      </c>
      <c r="D26">
        <v>528</v>
      </c>
      <c r="E26" t="s">
        <v>53</v>
      </c>
      <c r="F26" t="s">
        <v>49</v>
      </c>
      <c r="G26">
        <v>418738</v>
      </c>
      <c r="H26" t="s">
        <v>54</v>
      </c>
      <c r="I26" s="1" t="s">
        <v>55</v>
      </c>
      <c r="J26" t="s">
        <v>19</v>
      </c>
      <c r="K26" s="1">
        <v>41515</v>
      </c>
      <c r="L26" s="2">
        <v>100000</v>
      </c>
      <c r="M26">
        <v>103.8</v>
      </c>
      <c r="N26" s="3">
        <v>42264</v>
      </c>
      <c r="O26" s="2">
        <v>1</v>
      </c>
      <c r="P26" s="2">
        <v>103756.2</v>
      </c>
      <c r="Q26" s="2">
        <v>54843520.5</v>
      </c>
      <c r="R26">
        <f t="shared" si="0"/>
        <v>0.1891858856872618</v>
      </c>
    </row>
    <row r="27" spans="1:18" x14ac:dyDescent="0.25">
      <c r="A27">
        <v>16337</v>
      </c>
      <c r="B27" t="s">
        <v>127</v>
      </c>
      <c r="C27">
        <v>3</v>
      </c>
      <c r="D27">
        <v>528</v>
      </c>
      <c r="E27" t="s">
        <v>53</v>
      </c>
      <c r="F27" t="s">
        <v>16</v>
      </c>
      <c r="G27">
        <v>447485</v>
      </c>
      <c r="H27" t="s">
        <v>96</v>
      </c>
      <c r="I27" s="1" t="s">
        <v>97</v>
      </c>
      <c r="J27" t="s">
        <v>19</v>
      </c>
      <c r="K27" s="1">
        <v>42262</v>
      </c>
      <c r="L27" s="2">
        <v>240000</v>
      </c>
      <c r="M27">
        <v>89.4</v>
      </c>
      <c r="N27" s="3">
        <v>42264</v>
      </c>
      <c r="O27" s="2">
        <v>1</v>
      </c>
      <c r="P27" s="2">
        <v>214517.6</v>
      </c>
      <c r="Q27" s="2">
        <v>54843520.5</v>
      </c>
      <c r="R27">
        <f t="shared" si="0"/>
        <v>0.39114483906991349</v>
      </c>
    </row>
    <row r="28" spans="1:18" x14ac:dyDescent="0.25">
      <c r="A28">
        <v>16333</v>
      </c>
      <c r="B28" t="s">
        <v>129</v>
      </c>
      <c r="C28">
        <v>3</v>
      </c>
      <c r="D28">
        <v>5032</v>
      </c>
      <c r="E28" t="s">
        <v>74</v>
      </c>
      <c r="F28" t="s">
        <v>16</v>
      </c>
      <c r="G28">
        <v>428482</v>
      </c>
      <c r="H28" t="s">
        <v>71</v>
      </c>
      <c r="I28" s="1" t="s">
        <v>72</v>
      </c>
      <c r="J28" t="s">
        <v>19</v>
      </c>
      <c r="K28" s="1">
        <v>42065</v>
      </c>
      <c r="L28" s="2">
        <v>630000</v>
      </c>
      <c r="M28">
        <v>102.5</v>
      </c>
      <c r="N28" s="3">
        <v>42264</v>
      </c>
      <c r="O28" s="2">
        <v>1</v>
      </c>
      <c r="P28" s="2">
        <v>645559.6</v>
      </c>
      <c r="Q28" s="2">
        <v>128203444.40000001</v>
      </c>
      <c r="R28">
        <f t="shared" si="0"/>
        <v>0.50354310137395963</v>
      </c>
    </row>
    <row r="29" spans="1:18" x14ac:dyDescent="0.25">
      <c r="A29">
        <v>16335</v>
      </c>
      <c r="B29" t="s">
        <v>130</v>
      </c>
      <c r="C29">
        <v>2</v>
      </c>
      <c r="D29">
        <v>490</v>
      </c>
      <c r="E29" t="s">
        <v>109</v>
      </c>
      <c r="F29" t="s">
        <v>49</v>
      </c>
      <c r="G29">
        <v>452627</v>
      </c>
      <c r="H29" t="s">
        <v>110</v>
      </c>
      <c r="I29" s="1" t="s">
        <v>111</v>
      </c>
      <c r="J29" t="s">
        <v>19</v>
      </c>
      <c r="K29" s="1">
        <v>42101</v>
      </c>
      <c r="L29" s="2">
        <v>300000</v>
      </c>
      <c r="M29">
        <v>99.9</v>
      </c>
      <c r="N29" s="3">
        <v>42264</v>
      </c>
      <c r="O29" s="2">
        <v>1</v>
      </c>
      <c r="P29" s="2">
        <v>299703</v>
      </c>
      <c r="Q29" s="2">
        <v>61001914</v>
      </c>
      <c r="R29">
        <f t="shared" si="0"/>
        <v>0.49130097786767807</v>
      </c>
    </row>
    <row r="30" spans="1:18" x14ac:dyDescent="0.25">
      <c r="A30">
        <v>16337</v>
      </c>
      <c r="B30" t="s">
        <v>127</v>
      </c>
      <c r="C30">
        <v>1</v>
      </c>
      <c r="D30">
        <v>3028</v>
      </c>
      <c r="E30" t="s">
        <v>15</v>
      </c>
      <c r="F30" t="s">
        <v>49</v>
      </c>
      <c r="G30">
        <v>430783</v>
      </c>
      <c r="H30" t="s">
        <v>64</v>
      </c>
      <c r="I30" s="1" t="s">
        <v>65</v>
      </c>
      <c r="J30" t="s">
        <v>19</v>
      </c>
      <c r="K30" s="1">
        <v>42024</v>
      </c>
      <c r="L30" s="2">
        <v>200000</v>
      </c>
      <c r="M30">
        <v>102</v>
      </c>
      <c r="N30" s="3">
        <v>42264</v>
      </c>
      <c r="O30" s="2">
        <v>1</v>
      </c>
      <c r="P30" s="2">
        <v>204000</v>
      </c>
      <c r="Q30" s="2">
        <v>213017476.40000001</v>
      </c>
      <c r="R30">
        <f t="shared" si="0"/>
        <v>9.5766790334579327E-2</v>
      </c>
    </row>
    <row r="31" spans="1:18" x14ac:dyDescent="0.25">
      <c r="A31">
        <v>16337</v>
      </c>
      <c r="B31" t="s">
        <v>127</v>
      </c>
      <c r="C31">
        <v>1</v>
      </c>
      <c r="D31">
        <v>3028</v>
      </c>
      <c r="E31" t="s">
        <v>15</v>
      </c>
      <c r="F31" t="s">
        <v>16</v>
      </c>
      <c r="G31">
        <v>384989</v>
      </c>
      <c r="H31" t="s">
        <v>17</v>
      </c>
      <c r="I31" s="1" t="s">
        <v>18</v>
      </c>
      <c r="J31" t="s">
        <v>19</v>
      </c>
      <c r="K31" s="1">
        <v>41354</v>
      </c>
      <c r="L31" s="2">
        <v>750000</v>
      </c>
      <c r="M31">
        <v>102.4</v>
      </c>
      <c r="N31" s="3">
        <v>42264</v>
      </c>
      <c r="O31" s="2">
        <v>1</v>
      </c>
      <c r="P31" s="2">
        <v>768108.5</v>
      </c>
      <c r="Q31" s="2">
        <v>213017476.40000001</v>
      </c>
      <c r="R31">
        <f t="shared" si="0"/>
        <v>0.36058473369464816</v>
      </c>
    </row>
    <row r="32" spans="1:18" x14ac:dyDescent="0.25">
      <c r="A32">
        <v>16337</v>
      </c>
      <c r="B32" t="s">
        <v>127</v>
      </c>
      <c r="C32">
        <v>1</v>
      </c>
      <c r="D32">
        <v>3028</v>
      </c>
      <c r="E32" t="s">
        <v>15</v>
      </c>
      <c r="F32" t="s">
        <v>16</v>
      </c>
      <c r="G32">
        <v>406530</v>
      </c>
      <c r="H32" t="s">
        <v>37</v>
      </c>
      <c r="I32" s="1" t="s">
        <v>38</v>
      </c>
      <c r="J32" t="s">
        <v>19</v>
      </c>
      <c r="K32" s="1">
        <v>41723</v>
      </c>
      <c r="L32" s="2">
        <v>970000</v>
      </c>
      <c r="M32">
        <v>100.8</v>
      </c>
      <c r="N32" s="3">
        <v>42264</v>
      </c>
      <c r="O32" s="2">
        <v>1</v>
      </c>
      <c r="P32" s="2">
        <v>977401.7</v>
      </c>
      <c r="Q32" s="2">
        <v>213017476.40000001</v>
      </c>
      <c r="R32">
        <f t="shared" si="0"/>
        <v>0.45883639057137937</v>
      </c>
    </row>
    <row r="33" spans="1:18" x14ac:dyDescent="0.25">
      <c r="A33">
        <v>16333</v>
      </c>
      <c r="B33" t="s">
        <v>129</v>
      </c>
      <c r="C33">
        <v>1</v>
      </c>
      <c r="D33">
        <v>3028</v>
      </c>
      <c r="E33" t="s">
        <v>15</v>
      </c>
      <c r="F33" t="s">
        <v>16</v>
      </c>
      <c r="G33">
        <v>428482</v>
      </c>
      <c r="H33" t="s">
        <v>71</v>
      </c>
      <c r="I33" s="1" t="s">
        <v>72</v>
      </c>
      <c r="J33" t="s">
        <v>19</v>
      </c>
      <c r="K33" s="1">
        <v>41676</v>
      </c>
      <c r="L33" s="2">
        <v>1000000</v>
      </c>
      <c r="M33">
        <v>102.5</v>
      </c>
      <c r="N33" s="3">
        <v>42264</v>
      </c>
      <c r="O33" s="2">
        <v>1</v>
      </c>
      <c r="P33" s="2">
        <v>1024697.7</v>
      </c>
      <c r="Q33" s="2">
        <v>213017476.40000001</v>
      </c>
      <c r="R33">
        <f t="shared" si="0"/>
        <v>0.48103926368738065</v>
      </c>
    </row>
    <row r="34" spans="1:18" x14ac:dyDescent="0.25">
      <c r="A34">
        <v>16337</v>
      </c>
      <c r="B34" t="s">
        <v>127</v>
      </c>
      <c r="C34">
        <v>1</v>
      </c>
      <c r="D34">
        <v>24</v>
      </c>
      <c r="E34" t="s">
        <v>102</v>
      </c>
      <c r="F34" t="s">
        <v>16</v>
      </c>
      <c r="G34">
        <v>447485</v>
      </c>
      <c r="H34" t="s">
        <v>96</v>
      </c>
      <c r="I34" s="1" t="s">
        <v>97</v>
      </c>
      <c r="J34" t="s">
        <v>19</v>
      </c>
      <c r="K34" s="1">
        <v>42137</v>
      </c>
      <c r="L34" s="2">
        <v>200000</v>
      </c>
      <c r="M34">
        <v>89.4</v>
      </c>
      <c r="N34" s="3">
        <v>42264</v>
      </c>
      <c r="O34" s="2">
        <v>1</v>
      </c>
      <c r="P34" s="2">
        <v>178764.7</v>
      </c>
      <c r="Q34" s="2">
        <v>139523296.19999999</v>
      </c>
      <c r="R34">
        <f t="shared" ref="R34:R65" si="1">100/Q34*P34</f>
        <v>0.12812534169472983</v>
      </c>
    </row>
    <row r="35" spans="1:18" x14ac:dyDescent="0.25">
      <c r="A35">
        <v>16337</v>
      </c>
      <c r="B35" t="s">
        <v>127</v>
      </c>
      <c r="C35">
        <v>2</v>
      </c>
      <c r="D35">
        <v>3140</v>
      </c>
      <c r="E35" t="s">
        <v>106</v>
      </c>
      <c r="F35" t="s">
        <v>16</v>
      </c>
      <c r="G35">
        <v>452376</v>
      </c>
      <c r="H35" t="s">
        <v>107</v>
      </c>
      <c r="I35" s="1" t="s">
        <v>108</v>
      </c>
      <c r="J35" t="s">
        <v>19</v>
      </c>
      <c r="K35" s="1">
        <v>42158</v>
      </c>
      <c r="L35" s="2">
        <v>685000</v>
      </c>
      <c r="M35">
        <v>95</v>
      </c>
      <c r="N35" s="3">
        <v>42264</v>
      </c>
      <c r="O35" s="2">
        <v>1</v>
      </c>
      <c r="P35" s="2">
        <v>650692.9</v>
      </c>
      <c r="Q35" s="2">
        <v>160717097.40000001</v>
      </c>
      <c r="R35">
        <f t="shared" si="1"/>
        <v>0.40486849907482209</v>
      </c>
    </row>
    <row r="36" spans="1:18" x14ac:dyDescent="0.25">
      <c r="A36">
        <v>16336</v>
      </c>
      <c r="B36" t="s">
        <v>128</v>
      </c>
      <c r="C36">
        <v>2</v>
      </c>
      <c r="D36">
        <v>3146</v>
      </c>
      <c r="E36" t="s">
        <v>29</v>
      </c>
      <c r="F36" t="s">
        <v>16</v>
      </c>
      <c r="G36">
        <v>399565</v>
      </c>
      <c r="H36" t="s">
        <v>30</v>
      </c>
      <c r="I36" s="1" t="s">
        <v>31</v>
      </c>
      <c r="J36" t="s">
        <v>19</v>
      </c>
      <c r="K36" s="1">
        <v>41765</v>
      </c>
      <c r="L36" s="2">
        <v>2900000</v>
      </c>
      <c r="M36">
        <v>100.1</v>
      </c>
      <c r="N36" s="3">
        <v>42264</v>
      </c>
      <c r="O36" s="2">
        <v>1</v>
      </c>
      <c r="P36" s="2">
        <v>2903538</v>
      </c>
      <c r="Q36" s="2">
        <v>216512569</v>
      </c>
      <c r="R36">
        <f t="shared" si="1"/>
        <v>1.3410482418690437</v>
      </c>
    </row>
    <row r="37" spans="1:18" x14ac:dyDescent="0.25">
      <c r="A37">
        <v>16337</v>
      </c>
      <c r="B37" t="s">
        <v>127</v>
      </c>
      <c r="C37">
        <v>1</v>
      </c>
      <c r="D37">
        <v>33</v>
      </c>
      <c r="E37" t="s">
        <v>88</v>
      </c>
      <c r="F37" t="s">
        <v>16</v>
      </c>
      <c r="G37">
        <v>447484</v>
      </c>
      <c r="H37" t="s">
        <v>85</v>
      </c>
      <c r="I37" s="1" t="s">
        <v>86</v>
      </c>
      <c r="J37" t="s">
        <v>19</v>
      </c>
      <c r="K37" s="1">
        <v>42194</v>
      </c>
      <c r="L37" s="2">
        <v>600000</v>
      </c>
      <c r="M37">
        <v>95.5</v>
      </c>
      <c r="N37" s="3">
        <v>42264</v>
      </c>
      <c r="O37" s="2">
        <v>1</v>
      </c>
      <c r="P37" s="2">
        <v>572759.69999999995</v>
      </c>
      <c r="Q37" s="2">
        <v>53196326.5</v>
      </c>
      <c r="R37">
        <f t="shared" si="1"/>
        <v>1.0766903237200034</v>
      </c>
    </row>
    <row r="38" spans="1:18" x14ac:dyDescent="0.25">
      <c r="A38">
        <v>16337</v>
      </c>
      <c r="B38" t="s">
        <v>127</v>
      </c>
      <c r="C38">
        <v>1</v>
      </c>
      <c r="D38">
        <v>3220</v>
      </c>
      <c r="E38" t="s">
        <v>58</v>
      </c>
      <c r="F38" t="s">
        <v>49</v>
      </c>
      <c r="G38">
        <v>430783</v>
      </c>
      <c r="H38" t="s">
        <v>64</v>
      </c>
      <c r="I38" s="1" t="s">
        <v>65</v>
      </c>
      <c r="J38" t="s">
        <v>19</v>
      </c>
      <c r="K38" s="1">
        <v>42230</v>
      </c>
      <c r="L38" s="2">
        <v>300000</v>
      </c>
      <c r="M38">
        <v>102</v>
      </c>
      <c r="N38" s="3">
        <v>42264</v>
      </c>
      <c r="O38" s="2">
        <v>1</v>
      </c>
      <c r="P38" s="2">
        <v>306000</v>
      </c>
      <c r="Q38" s="2">
        <v>99794561.299999997</v>
      </c>
      <c r="R38">
        <f t="shared" si="1"/>
        <v>0.30662993655547038</v>
      </c>
    </row>
    <row r="39" spans="1:18" x14ac:dyDescent="0.25">
      <c r="A39">
        <v>16337</v>
      </c>
      <c r="B39" t="s">
        <v>127</v>
      </c>
      <c r="C39">
        <v>1</v>
      </c>
      <c r="D39">
        <v>3220</v>
      </c>
      <c r="E39" t="s">
        <v>58</v>
      </c>
      <c r="F39" t="s">
        <v>49</v>
      </c>
      <c r="G39">
        <v>418738</v>
      </c>
      <c r="H39" t="s">
        <v>54</v>
      </c>
      <c r="I39" s="1" t="s">
        <v>55</v>
      </c>
      <c r="J39" t="s">
        <v>19</v>
      </c>
      <c r="K39" s="1">
        <v>42165</v>
      </c>
      <c r="L39" s="2">
        <v>300000</v>
      </c>
      <c r="M39">
        <v>103.8</v>
      </c>
      <c r="N39" s="3">
        <v>42264</v>
      </c>
      <c r="O39" s="2">
        <v>1</v>
      </c>
      <c r="P39" s="2">
        <v>311268.8</v>
      </c>
      <c r="Q39" s="2">
        <v>99794561.299999997</v>
      </c>
      <c r="R39">
        <f t="shared" si="1"/>
        <v>0.31190958299247512</v>
      </c>
    </row>
    <row r="40" spans="1:18" x14ac:dyDescent="0.25">
      <c r="A40">
        <v>16337</v>
      </c>
      <c r="B40" t="s">
        <v>127</v>
      </c>
      <c r="C40">
        <v>1</v>
      </c>
      <c r="D40">
        <v>3220</v>
      </c>
      <c r="E40" t="s">
        <v>58</v>
      </c>
      <c r="F40" t="s">
        <v>16</v>
      </c>
      <c r="G40">
        <v>447485</v>
      </c>
      <c r="H40" t="s">
        <v>96</v>
      </c>
      <c r="I40" s="1" t="s">
        <v>97</v>
      </c>
      <c r="J40" t="s">
        <v>19</v>
      </c>
      <c r="K40" s="1">
        <v>42163</v>
      </c>
      <c r="L40" s="2">
        <v>400000</v>
      </c>
      <c r="M40">
        <v>89.4</v>
      </c>
      <c r="N40" s="3">
        <v>42264</v>
      </c>
      <c r="O40" s="2">
        <v>1</v>
      </c>
      <c r="P40" s="2">
        <v>357529.3</v>
      </c>
      <c r="Q40" s="2">
        <v>99794561.299999997</v>
      </c>
      <c r="R40">
        <f t="shared" si="1"/>
        <v>0.35826531560693375</v>
      </c>
    </row>
    <row r="41" spans="1:18" x14ac:dyDescent="0.25">
      <c r="A41" s="11">
        <v>16332</v>
      </c>
      <c r="B41" s="11" t="s">
        <v>114</v>
      </c>
      <c r="C41" s="11">
        <v>2</v>
      </c>
      <c r="D41" s="11">
        <v>3239004</v>
      </c>
      <c r="E41" s="11" t="s">
        <v>119</v>
      </c>
      <c r="F41" s="11" t="s">
        <v>116</v>
      </c>
      <c r="G41" s="11">
        <v>87883</v>
      </c>
      <c r="H41" s="11" t="s">
        <v>120</v>
      </c>
      <c r="I41" s="11" t="s">
        <v>121</v>
      </c>
      <c r="J41" s="11" t="s">
        <v>19</v>
      </c>
      <c r="K41" s="12">
        <v>42179</v>
      </c>
      <c r="L41" s="13">
        <v>8100</v>
      </c>
      <c r="M41" s="11">
        <v>167.8</v>
      </c>
      <c r="N41" s="14">
        <v>42264</v>
      </c>
      <c r="O41" s="13">
        <v>1</v>
      </c>
      <c r="P41" s="13">
        <v>1359180</v>
      </c>
      <c r="Q41" s="13">
        <v>278437442</v>
      </c>
      <c r="R41">
        <f t="shared" si="1"/>
        <v>0.48814555622874883</v>
      </c>
    </row>
    <row r="42" spans="1:18" x14ac:dyDescent="0.25">
      <c r="A42">
        <v>16333</v>
      </c>
      <c r="B42" t="s">
        <v>129</v>
      </c>
      <c r="C42">
        <v>1</v>
      </c>
      <c r="D42">
        <v>3244</v>
      </c>
      <c r="E42" t="s">
        <v>75</v>
      </c>
      <c r="F42" t="s">
        <v>16</v>
      </c>
      <c r="G42">
        <v>428482</v>
      </c>
      <c r="H42" t="s">
        <v>71</v>
      </c>
      <c r="I42" s="1" t="s">
        <v>72</v>
      </c>
      <c r="J42" t="s">
        <v>19</v>
      </c>
      <c r="K42" s="1">
        <v>42263</v>
      </c>
      <c r="L42" s="2">
        <v>400000</v>
      </c>
      <c r="M42">
        <v>102.5</v>
      </c>
      <c r="N42" s="3">
        <v>42264</v>
      </c>
      <c r="O42" s="2">
        <v>1</v>
      </c>
      <c r="P42" s="2">
        <v>409879.1</v>
      </c>
      <c r="Q42" s="2">
        <v>40167524.100000001</v>
      </c>
      <c r="R42">
        <f t="shared" si="1"/>
        <v>1.0204241092370439</v>
      </c>
    </row>
    <row r="43" spans="1:18" x14ac:dyDescent="0.25">
      <c r="A43">
        <v>16333</v>
      </c>
      <c r="B43" t="s">
        <v>129</v>
      </c>
      <c r="C43">
        <v>1</v>
      </c>
      <c r="D43">
        <v>3209</v>
      </c>
      <c r="E43" t="s">
        <v>73</v>
      </c>
      <c r="F43" t="s">
        <v>16</v>
      </c>
      <c r="G43">
        <v>428482</v>
      </c>
      <c r="H43" t="s">
        <v>71</v>
      </c>
      <c r="I43" s="1" t="s">
        <v>72</v>
      </c>
      <c r="J43" t="s">
        <v>19</v>
      </c>
      <c r="K43" s="1">
        <v>41676</v>
      </c>
      <c r="L43" s="2">
        <v>100000</v>
      </c>
      <c r="M43">
        <v>102.5</v>
      </c>
      <c r="N43" s="3">
        <v>42264</v>
      </c>
      <c r="O43" s="2">
        <v>1</v>
      </c>
      <c r="P43" s="2">
        <v>102469.8</v>
      </c>
      <c r="Q43" s="2">
        <v>40862438.799999997</v>
      </c>
      <c r="R43">
        <f t="shared" si="1"/>
        <v>0.25076770503477636</v>
      </c>
    </row>
    <row r="44" spans="1:18" x14ac:dyDescent="0.25">
      <c r="A44">
        <v>16337</v>
      </c>
      <c r="B44" t="s">
        <v>127</v>
      </c>
      <c r="C44">
        <v>1</v>
      </c>
      <c r="D44">
        <v>3209</v>
      </c>
      <c r="E44" t="s">
        <v>73</v>
      </c>
      <c r="F44" t="s">
        <v>49</v>
      </c>
      <c r="G44">
        <v>447481</v>
      </c>
      <c r="H44" t="s">
        <v>81</v>
      </c>
      <c r="I44" s="1" t="s">
        <v>82</v>
      </c>
      <c r="J44" t="s">
        <v>19</v>
      </c>
      <c r="K44" s="1">
        <v>42090</v>
      </c>
      <c r="L44" s="2">
        <v>300000</v>
      </c>
      <c r="M44">
        <v>100</v>
      </c>
      <c r="N44" s="3">
        <v>42264</v>
      </c>
      <c r="O44" s="2">
        <v>1</v>
      </c>
      <c r="P44" s="2">
        <v>300120</v>
      </c>
      <c r="Q44" s="2">
        <v>40862438.799999997</v>
      </c>
      <c r="R44">
        <f t="shared" si="1"/>
        <v>0.73446423858577925</v>
      </c>
    </row>
    <row r="45" spans="1:18" x14ac:dyDescent="0.25">
      <c r="A45">
        <v>16333</v>
      </c>
      <c r="B45" t="s">
        <v>129</v>
      </c>
      <c r="C45">
        <v>1</v>
      </c>
      <c r="D45">
        <v>3092</v>
      </c>
      <c r="E45" t="s">
        <v>48</v>
      </c>
      <c r="F45" t="s">
        <v>49</v>
      </c>
      <c r="G45">
        <v>431730</v>
      </c>
      <c r="H45" t="s">
        <v>76</v>
      </c>
      <c r="I45" s="1" t="s">
        <v>77</v>
      </c>
      <c r="J45" t="s">
        <v>19</v>
      </c>
      <c r="K45" s="1">
        <v>41732</v>
      </c>
      <c r="L45" s="2">
        <v>300000</v>
      </c>
      <c r="M45">
        <v>100.1</v>
      </c>
      <c r="N45" s="3">
        <v>42264</v>
      </c>
      <c r="O45" s="2">
        <v>1</v>
      </c>
      <c r="P45" s="2">
        <v>300237</v>
      </c>
      <c r="Q45" s="2">
        <v>41506421.600000001</v>
      </c>
      <c r="R45">
        <f t="shared" si="1"/>
        <v>0.72335072122912181</v>
      </c>
    </row>
    <row r="46" spans="1:18" x14ac:dyDescent="0.25">
      <c r="A46">
        <v>16337</v>
      </c>
      <c r="B46" t="s">
        <v>127</v>
      </c>
      <c r="C46">
        <v>1</v>
      </c>
      <c r="D46">
        <v>3092</v>
      </c>
      <c r="E46" t="s">
        <v>48</v>
      </c>
      <c r="F46" t="s">
        <v>16</v>
      </c>
      <c r="G46">
        <v>406530</v>
      </c>
      <c r="H46" t="s">
        <v>37</v>
      </c>
      <c r="I46" s="1" t="s">
        <v>38</v>
      </c>
      <c r="J46" t="s">
        <v>19</v>
      </c>
      <c r="K46" s="1">
        <v>42219</v>
      </c>
      <c r="L46" s="2">
        <v>500000</v>
      </c>
      <c r="M46">
        <v>100.8</v>
      </c>
      <c r="N46" s="3">
        <v>42264</v>
      </c>
      <c r="O46" s="2">
        <v>1</v>
      </c>
      <c r="P46" s="2">
        <v>503815.3</v>
      </c>
      <c r="Q46" s="2">
        <v>41506421.600000001</v>
      </c>
      <c r="R46">
        <f t="shared" si="1"/>
        <v>1.2138249470294014</v>
      </c>
    </row>
    <row r="47" spans="1:18" x14ac:dyDescent="0.25">
      <c r="A47" s="11">
        <v>16333</v>
      </c>
      <c r="B47" t="s">
        <v>129</v>
      </c>
      <c r="C47">
        <v>1</v>
      </c>
      <c r="D47">
        <v>3092</v>
      </c>
      <c r="E47" t="s">
        <v>48</v>
      </c>
      <c r="F47" t="s">
        <v>49</v>
      </c>
      <c r="G47">
        <v>408894</v>
      </c>
      <c r="H47" t="s">
        <v>50</v>
      </c>
      <c r="I47" s="1" t="s">
        <v>51</v>
      </c>
      <c r="J47" t="s">
        <v>19</v>
      </c>
      <c r="K47" s="1">
        <v>41394</v>
      </c>
      <c r="L47" s="2">
        <v>600000</v>
      </c>
      <c r="M47">
        <v>100.1</v>
      </c>
      <c r="N47" s="3">
        <v>42264</v>
      </c>
      <c r="O47" s="2">
        <v>1</v>
      </c>
      <c r="P47" s="2">
        <v>600864</v>
      </c>
      <c r="Q47" s="13">
        <v>41506421.600000001</v>
      </c>
      <c r="R47">
        <f t="shared" si="1"/>
        <v>1.4476410561010638</v>
      </c>
    </row>
    <row r="48" spans="1:18" x14ac:dyDescent="0.25">
      <c r="A48">
        <v>16337</v>
      </c>
      <c r="B48" t="s">
        <v>127</v>
      </c>
      <c r="C48">
        <v>1</v>
      </c>
      <c r="D48">
        <v>65</v>
      </c>
      <c r="E48" t="s">
        <v>98</v>
      </c>
      <c r="F48" t="s">
        <v>16</v>
      </c>
      <c r="G48">
        <v>447485</v>
      </c>
      <c r="H48" t="s">
        <v>96</v>
      </c>
      <c r="I48" s="1" t="s">
        <v>97</v>
      </c>
      <c r="J48" t="s">
        <v>19</v>
      </c>
      <c r="K48" s="1">
        <v>42012</v>
      </c>
      <c r="L48" s="2">
        <v>20000</v>
      </c>
      <c r="M48">
        <v>89.4</v>
      </c>
      <c r="N48" s="3">
        <v>42264</v>
      </c>
      <c r="O48" s="2">
        <v>1</v>
      </c>
      <c r="P48" s="2">
        <v>17876.5</v>
      </c>
      <c r="Q48" s="2">
        <v>19325026.300000001</v>
      </c>
      <c r="R48">
        <f t="shared" si="1"/>
        <v>9.2504401921564255E-2</v>
      </c>
    </row>
    <row r="49" spans="1:18" x14ac:dyDescent="0.25">
      <c r="A49">
        <v>16337</v>
      </c>
      <c r="B49" t="s">
        <v>127</v>
      </c>
      <c r="C49">
        <v>1</v>
      </c>
      <c r="D49">
        <v>731</v>
      </c>
      <c r="E49" t="s">
        <v>56</v>
      </c>
      <c r="F49" t="s">
        <v>16</v>
      </c>
      <c r="G49">
        <v>447485</v>
      </c>
      <c r="H49" t="s">
        <v>96</v>
      </c>
      <c r="I49" s="1" t="s">
        <v>97</v>
      </c>
      <c r="J49" t="s">
        <v>19</v>
      </c>
      <c r="K49" s="1">
        <v>42012</v>
      </c>
      <c r="L49" s="2">
        <v>170000</v>
      </c>
      <c r="M49">
        <v>89.4</v>
      </c>
      <c r="N49" s="3">
        <v>42264</v>
      </c>
      <c r="O49" s="2">
        <v>1</v>
      </c>
      <c r="P49" s="2">
        <v>151950</v>
      </c>
      <c r="Q49" s="2">
        <v>64410679</v>
      </c>
      <c r="R49">
        <f t="shared" si="1"/>
        <v>0.2359080859867973</v>
      </c>
    </row>
    <row r="50" spans="1:18" x14ac:dyDescent="0.25">
      <c r="A50">
        <v>16337</v>
      </c>
      <c r="B50" t="s">
        <v>127</v>
      </c>
      <c r="C50">
        <v>1</v>
      </c>
      <c r="D50">
        <v>731</v>
      </c>
      <c r="E50" t="s">
        <v>56</v>
      </c>
      <c r="F50" t="s">
        <v>49</v>
      </c>
      <c r="G50">
        <v>430783</v>
      </c>
      <c r="H50" t="s">
        <v>64</v>
      </c>
      <c r="I50" s="1" t="s">
        <v>65</v>
      </c>
      <c r="J50" t="s">
        <v>19</v>
      </c>
      <c r="K50" s="1">
        <v>41715</v>
      </c>
      <c r="L50" s="2">
        <v>190000</v>
      </c>
      <c r="M50">
        <v>102</v>
      </c>
      <c r="N50" s="3">
        <v>42264</v>
      </c>
      <c r="O50" s="2">
        <v>1</v>
      </c>
      <c r="P50" s="2">
        <v>193800</v>
      </c>
      <c r="Q50" s="2">
        <v>64410679</v>
      </c>
      <c r="R50">
        <f t="shared" si="1"/>
        <v>0.30088178390418768</v>
      </c>
    </row>
    <row r="51" spans="1:18" x14ac:dyDescent="0.25">
      <c r="A51">
        <v>16337</v>
      </c>
      <c r="B51" t="s">
        <v>127</v>
      </c>
      <c r="C51">
        <v>1</v>
      </c>
      <c r="D51">
        <v>731</v>
      </c>
      <c r="E51" t="s">
        <v>56</v>
      </c>
      <c r="F51" t="s">
        <v>49</v>
      </c>
      <c r="G51">
        <v>418738</v>
      </c>
      <c r="H51" t="s">
        <v>54</v>
      </c>
      <c r="I51" s="1" t="s">
        <v>55</v>
      </c>
      <c r="J51" t="s">
        <v>19</v>
      </c>
      <c r="K51" s="1">
        <v>42172</v>
      </c>
      <c r="L51" s="2">
        <v>200000</v>
      </c>
      <c r="M51">
        <v>103.8</v>
      </c>
      <c r="N51" s="3">
        <v>42264</v>
      </c>
      <c r="O51" s="2">
        <v>1</v>
      </c>
      <c r="P51" s="2">
        <v>207512.5</v>
      </c>
      <c r="Q51" s="2">
        <v>64410679</v>
      </c>
      <c r="R51">
        <f t="shared" si="1"/>
        <v>0.32217095553363129</v>
      </c>
    </row>
    <row r="52" spans="1:18" x14ac:dyDescent="0.25">
      <c r="A52">
        <v>16337</v>
      </c>
      <c r="B52" t="s">
        <v>127</v>
      </c>
      <c r="C52">
        <v>1</v>
      </c>
      <c r="D52">
        <v>8</v>
      </c>
      <c r="E52" t="s">
        <v>84</v>
      </c>
      <c r="F52" t="s">
        <v>16</v>
      </c>
      <c r="G52">
        <v>447484</v>
      </c>
      <c r="H52" t="s">
        <v>85</v>
      </c>
      <c r="I52" s="1" t="s">
        <v>86</v>
      </c>
      <c r="J52" t="s">
        <v>19</v>
      </c>
      <c r="K52" s="1">
        <v>42012</v>
      </c>
      <c r="L52" s="2">
        <v>60000</v>
      </c>
      <c r="M52">
        <v>95.5</v>
      </c>
      <c r="N52" s="3">
        <v>42264</v>
      </c>
      <c r="O52" s="2">
        <v>1</v>
      </c>
      <c r="P52" s="2">
        <v>57276</v>
      </c>
      <c r="Q52" s="2">
        <v>29555904.899999999</v>
      </c>
      <c r="R52">
        <f t="shared" si="1"/>
        <v>0.19378868687590073</v>
      </c>
    </row>
    <row r="53" spans="1:18" x14ac:dyDescent="0.25">
      <c r="A53">
        <v>16337</v>
      </c>
      <c r="B53" t="s">
        <v>127</v>
      </c>
      <c r="C53">
        <v>1</v>
      </c>
      <c r="D53">
        <v>8</v>
      </c>
      <c r="E53" t="s">
        <v>84</v>
      </c>
      <c r="F53" t="s">
        <v>16</v>
      </c>
      <c r="G53">
        <v>447485</v>
      </c>
      <c r="H53" t="s">
        <v>96</v>
      </c>
      <c r="I53" s="1" t="s">
        <v>97</v>
      </c>
      <c r="J53" t="s">
        <v>19</v>
      </c>
      <c r="K53" s="1">
        <v>42012</v>
      </c>
      <c r="L53" s="2">
        <v>90000</v>
      </c>
      <c r="M53">
        <v>89.4</v>
      </c>
      <c r="N53" s="3">
        <v>42264</v>
      </c>
      <c r="O53" s="2">
        <v>1</v>
      </c>
      <c r="P53" s="2">
        <v>80444.100000000006</v>
      </c>
      <c r="Q53" s="2">
        <v>29555904.899999999</v>
      </c>
      <c r="R53">
        <f t="shared" si="1"/>
        <v>0.27217606861361909</v>
      </c>
    </row>
    <row r="54" spans="1:18" x14ac:dyDescent="0.25">
      <c r="A54">
        <v>16337</v>
      </c>
      <c r="B54" t="s">
        <v>127</v>
      </c>
      <c r="C54">
        <v>1</v>
      </c>
      <c r="D54">
        <v>830</v>
      </c>
      <c r="E54" t="s">
        <v>101</v>
      </c>
      <c r="F54" t="s">
        <v>16</v>
      </c>
      <c r="G54">
        <v>447485</v>
      </c>
      <c r="H54" t="s">
        <v>96</v>
      </c>
      <c r="I54" s="1" t="s">
        <v>97</v>
      </c>
      <c r="J54" t="s">
        <v>19</v>
      </c>
      <c r="K54" s="1">
        <v>42012</v>
      </c>
      <c r="L54" s="2">
        <v>30000</v>
      </c>
      <c r="M54">
        <v>89.4</v>
      </c>
      <c r="N54" s="3">
        <v>42264</v>
      </c>
      <c r="O54" s="2">
        <v>1</v>
      </c>
      <c r="P54" s="2">
        <v>26814.7</v>
      </c>
      <c r="Q54" s="2">
        <v>13842930.800000001</v>
      </c>
      <c r="R54">
        <f t="shared" si="1"/>
        <v>0.19370681243310123</v>
      </c>
    </row>
    <row r="55" spans="1:18" x14ac:dyDescent="0.25">
      <c r="A55">
        <v>16337</v>
      </c>
      <c r="B55" t="s">
        <v>127</v>
      </c>
      <c r="C55">
        <v>1</v>
      </c>
      <c r="D55">
        <v>3235</v>
      </c>
      <c r="E55" t="s">
        <v>22</v>
      </c>
      <c r="F55" t="s">
        <v>16</v>
      </c>
      <c r="G55">
        <v>399885</v>
      </c>
      <c r="H55" t="s">
        <v>32</v>
      </c>
      <c r="I55" s="1" t="s">
        <v>33</v>
      </c>
      <c r="J55" t="s">
        <v>19</v>
      </c>
      <c r="K55" s="1">
        <v>41940</v>
      </c>
      <c r="L55" s="2">
        <v>1200000</v>
      </c>
      <c r="M55">
        <v>104.6</v>
      </c>
      <c r="N55" s="3">
        <v>42264</v>
      </c>
      <c r="O55" s="2">
        <v>1</v>
      </c>
      <c r="P55" s="2">
        <v>1255039.3999999999</v>
      </c>
      <c r="Q55" s="2">
        <v>120161949.5</v>
      </c>
      <c r="R55">
        <f t="shared" si="1"/>
        <v>1.0444565898125677</v>
      </c>
    </row>
    <row r="56" spans="1:18" x14ac:dyDescent="0.25">
      <c r="A56" s="11">
        <v>16337</v>
      </c>
      <c r="B56" t="s">
        <v>127</v>
      </c>
      <c r="C56">
        <v>1</v>
      </c>
      <c r="D56">
        <v>3235</v>
      </c>
      <c r="E56" t="s">
        <v>22</v>
      </c>
      <c r="F56" t="s">
        <v>16</v>
      </c>
      <c r="G56">
        <v>384989</v>
      </c>
      <c r="H56" t="s">
        <v>17</v>
      </c>
      <c r="I56" s="1" t="s">
        <v>18</v>
      </c>
      <c r="J56" t="s">
        <v>19</v>
      </c>
      <c r="K56" s="1">
        <v>41732</v>
      </c>
      <c r="L56" s="2">
        <v>1700000</v>
      </c>
      <c r="M56">
        <v>102.4</v>
      </c>
      <c r="N56" s="3">
        <v>42264</v>
      </c>
      <c r="O56" s="2">
        <v>1</v>
      </c>
      <c r="P56" s="2">
        <v>1741046</v>
      </c>
      <c r="Q56" s="13">
        <v>120161949.5</v>
      </c>
      <c r="R56">
        <f t="shared" si="1"/>
        <v>1.4489162394955983</v>
      </c>
    </row>
    <row r="57" spans="1:18" x14ac:dyDescent="0.25">
      <c r="A57">
        <v>16337</v>
      </c>
      <c r="B57" t="s">
        <v>127</v>
      </c>
      <c r="C57">
        <v>1</v>
      </c>
      <c r="D57">
        <v>342</v>
      </c>
      <c r="E57" t="s">
        <v>57</v>
      </c>
      <c r="F57" t="s">
        <v>49</v>
      </c>
      <c r="G57">
        <v>430783</v>
      </c>
      <c r="H57" t="s">
        <v>64</v>
      </c>
      <c r="I57" s="1" t="s">
        <v>65</v>
      </c>
      <c r="J57" t="s">
        <v>19</v>
      </c>
      <c r="K57" s="1">
        <v>42230</v>
      </c>
      <c r="L57" s="2">
        <v>1700000</v>
      </c>
      <c r="M57">
        <v>102</v>
      </c>
      <c r="N57" s="3">
        <v>42264</v>
      </c>
      <c r="O57" s="2">
        <v>1</v>
      </c>
      <c r="P57" s="2">
        <v>1734000</v>
      </c>
      <c r="Q57" s="2">
        <v>776191749.60000002</v>
      </c>
      <c r="R57">
        <f t="shared" si="1"/>
        <v>0.22339840650117623</v>
      </c>
    </row>
    <row r="58" spans="1:18" x14ac:dyDescent="0.25">
      <c r="A58">
        <v>16337</v>
      </c>
      <c r="B58" t="s">
        <v>127</v>
      </c>
      <c r="C58">
        <v>1</v>
      </c>
      <c r="D58">
        <v>342</v>
      </c>
      <c r="E58" t="s">
        <v>57</v>
      </c>
      <c r="F58" t="s">
        <v>16</v>
      </c>
      <c r="G58">
        <v>447484</v>
      </c>
      <c r="H58" t="s">
        <v>85</v>
      </c>
      <c r="I58" s="1" t="s">
        <v>86</v>
      </c>
      <c r="J58" t="s">
        <v>19</v>
      </c>
      <c r="K58" s="1">
        <v>42101</v>
      </c>
      <c r="L58" s="2">
        <v>2600000</v>
      </c>
      <c r="M58">
        <v>95.5</v>
      </c>
      <c r="N58" s="3">
        <v>42264</v>
      </c>
      <c r="O58" s="2">
        <v>1</v>
      </c>
      <c r="P58" s="2">
        <v>2481958.7000000002</v>
      </c>
      <c r="Q58" s="2">
        <v>776191749.60000002</v>
      </c>
      <c r="R58">
        <f t="shared" si="1"/>
        <v>0.31976102571034082</v>
      </c>
    </row>
    <row r="59" spans="1:18" x14ac:dyDescent="0.25">
      <c r="A59">
        <v>16337</v>
      </c>
      <c r="B59" t="s">
        <v>127</v>
      </c>
      <c r="C59">
        <v>1</v>
      </c>
      <c r="D59">
        <v>342</v>
      </c>
      <c r="E59" t="s">
        <v>57</v>
      </c>
      <c r="F59" t="s">
        <v>49</v>
      </c>
      <c r="G59">
        <v>418738</v>
      </c>
      <c r="H59" t="s">
        <v>54</v>
      </c>
      <c r="I59" s="1" t="s">
        <v>55</v>
      </c>
      <c r="J59" t="s">
        <v>19</v>
      </c>
      <c r="K59" s="1">
        <v>42257</v>
      </c>
      <c r="L59" s="2">
        <v>3000000</v>
      </c>
      <c r="M59">
        <v>103.8</v>
      </c>
      <c r="N59" s="3">
        <v>42264</v>
      </c>
      <c r="O59" s="2">
        <v>1</v>
      </c>
      <c r="P59" s="2">
        <v>3112687.5</v>
      </c>
      <c r="Q59" s="2">
        <v>776191749.60000002</v>
      </c>
      <c r="R59">
        <f t="shared" si="1"/>
        <v>0.40102043104736446</v>
      </c>
    </row>
    <row r="60" spans="1:18" x14ac:dyDescent="0.25">
      <c r="A60">
        <v>16335</v>
      </c>
      <c r="B60" t="s">
        <v>130</v>
      </c>
      <c r="C60">
        <v>1</v>
      </c>
      <c r="D60">
        <v>342</v>
      </c>
      <c r="E60" t="s">
        <v>57</v>
      </c>
      <c r="F60" t="s">
        <v>16</v>
      </c>
      <c r="G60">
        <v>452423</v>
      </c>
      <c r="H60" t="s">
        <v>103</v>
      </c>
      <c r="I60" s="1" t="s">
        <v>104</v>
      </c>
      <c r="J60" t="s">
        <v>19</v>
      </c>
      <c r="K60" s="1">
        <v>42124</v>
      </c>
      <c r="L60" s="2">
        <v>4000000</v>
      </c>
      <c r="M60">
        <v>96.9</v>
      </c>
      <c r="N60" s="3">
        <v>42264</v>
      </c>
      <c r="O60" s="2">
        <v>1</v>
      </c>
      <c r="P60" s="2">
        <v>3875957.2</v>
      </c>
      <c r="Q60" s="2">
        <v>776191749.60000002</v>
      </c>
      <c r="R60">
        <f t="shared" si="1"/>
        <v>0.49935562984242265</v>
      </c>
    </row>
    <row r="61" spans="1:18" x14ac:dyDescent="0.25">
      <c r="A61">
        <v>16333</v>
      </c>
      <c r="B61" t="s">
        <v>129</v>
      </c>
      <c r="C61">
        <v>1</v>
      </c>
      <c r="D61">
        <v>620</v>
      </c>
      <c r="E61" t="s">
        <v>47</v>
      </c>
      <c r="F61" t="s">
        <v>16</v>
      </c>
      <c r="G61">
        <v>428482</v>
      </c>
      <c r="H61" t="s">
        <v>71</v>
      </c>
      <c r="I61" s="1" t="s">
        <v>72</v>
      </c>
      <c r="J61" t="s">
        <v>19</v>
      </c>
      <c r="K61" s="1">
        <v>41676</v>
      </c>
      <c r="L61" s="2">
        <v>100000</v>
      </c>
      <c r="M61">
        <v>102.5</v>
      </c>
      <c r="N61" s="3">
        <v>42264</v>
      </c>
      <c r="O61" s="2">
        <v>1</v>
      </c>
      <c r="P61" s="2">
        <v>102469.8</v>
      </c>
      <c r="Q61" s="2">
        <v>10491569</v>
      </c>
      <c r="R61">
        <f t="shared" si="1"/>
        <v>0.97668709036751322</v>
      </c>
    </row>
    <row r="62" spans="1:18" x14ac:dyDescent="0.25">
      <c r="A62" s="11">
        <v>16337</v>
      </c>
      <c r="B62" t="s">
        <v>127</v>
      </c>
      <c r="C62">
        <v>1</v>
      </c>
      <c r="D62">
        <v>620</v>
      </c>
      <c r="E62" t="s">
        <v>47</v>
      </c>
      <c r="F62" t="s">
        <v>16</v>
      </c>
      <c r="G62">
        <v>406530</v>
      </c>
      <c r="H62" t="s">
        <v>37</v>
      </c>
      <c r="I62" s="1" t="s">
        <v>38</v>
      </c>
      <c r="J62" t="s">
        <v>19</v>
      </c>
      <c r="K62" s="1">
        <v>42195</v>
      </c>
      <c r="L62" s="2">
        <v>190000</v>
      </c>
      <c r="M62">
        <v>100.8</v>
      </c>
      <c r="N62" s="3">
        <v>42264</v>
      </c>
      <c r="O62" s="2">
        <v>1</v>
      </c>
      <c r="P62" s="2">
        <v>191449.8</v>
      </c>
      <c r="Q62" s="13">
        <v>10491569</v>
      </c>
      <c r="R62">
        <f t="shared" si="1"/>
        <v>1.8247966533890212</v>
      </c>
    </row>
    <row r="63" spans="1:18" x14ac:dyDescent="0.25">
      <c r="A63">
        <v>16337</v>
      </c>
      <c r="B63" t="s">
        <v>127</v>
      </c>
      <c r="C63">
        <v>1</v>
      </c>
      <c r="D63">
        <v>12</v>
      </c>
      <c r="E63" t="s">
        <v>21</v>
      </c>
      <c r="F63" t="s">
        <v>16</v>
      </c>
      <c r="G63">
        <v>384989</v>
      </c>
      <c r="H63" t="s">
        <v>17</v>
      </c>
      <c r="I63" s="1" t="s">
        <v>18</v>
      </c>
      <c r="J63" t="s">
        <v>19</v>
      </c>
      <c r="K63" s="1">
        <v>41038</v>
      </c>
      <c r="L63" s="2">
        <v>600000</v>
      </c>
      <c r="M63">
        <v>102.4</v>
      </c>
      <c r="N63" s="3">
        <v>42264</v>
      </c>
      <c r="O63" s="2">
        <v>1</v>
      </c>
      <c r="P63" s="2">
        <v>614486.80000000005</v>
      </c>
      <c r="Q63" s="2">
        <v>410756591.80000001</v>
      </c>
      <c r="R63">
        <f t="shared" si="1"/>
        <v>0.14959876780241607</v>
      </c>
    </row>
    <row r="64" spans="1:18" x14ac:dyDescent="0.25">
      <c r="A64">
        <v>16337</v>
      </c>
      <c r="B64" t="s">
        <v>127</v>
      </c>
      <c r="C64">
        <v>1</v>
      </c>
      <c r="D64">
        <v>12</v>
      </c>
      <c r="E64" t="s">
        <v>21</v>
      </c>
      <c r="F64" t="s">
        <v>16</v>
      </c>
      <c r="G64">
        <v>447485</v>
      </c>
      <c r="H64" t="s">
        <v>96</v>
      </c>
      <c r="I64" s="1" t="s">
        <v>97</v>
      </c>
      <c r="J64" t="s">
        <v>19</v>
      </c>
      <c r="K64" s="1">
        <v>42012</v>
      </c>
      <c r="L64" s="2">
        <v>890000</v>
      </c>
      <c r="M64">
        <v>89.4</v>
      </c>
      <c r="N64" s="3">
        <v>42264</v>
      </c>
      <c r="O64" s="2">
        <v>1</v>
      </c>
      <c r="P64" s="2">
        <v>795502.7</v>
      </c>
      <c r="Q64" s="2">
        <v>410756591.80000001</v>
      </c>
      <c r="R64">
        <f t="shared" si="1"/>
        <v>0.19366766495796986</v>
      </c>
    </row>
    <row r="65" spans="1:18" x14ac:dyDescent="0.25">
      <c r="A65">
        <v>16337</v>
      </c>
      <c r="B65" t="s">
        <v>127</v>
      </c>
      <c r="C65">
        <v>1</v>
      </c>
      <c r="D65">
        <v>403</v>
      </c>
      <c r="E65" t="s">
        <v>93</v>
      </c>
      <c r="F65" t="s">
        <v>16</v>
      </c>
      <c r="G65">
        <v>447519</v>
      </c>
      <c r="H65" t="s">
        <v>90</v>
      </c>
      <c r="I65" s="1" t="s">
        <v>91</v>
      </c>
      <c r="J65" t="s">
        <v>92</v>
      </c>
      <c r="K65" s="1">
        <v>42074</v>
      </c>
      <c r="L65" s="2">
        <v>400000</v>
      </c>
      <c r="M65">
        <v>101.5</v>
      </c>
      <c r="N65" s="3">
        <v>42264</v>
      </c>
      <c r="O65" s="2">
        <v>1.1000000000000001</v>
      </c>
      <c r="P65" s="2">
        <v>358679.8</v>
      </c>
      <c r="Q65" s="2">
        <v>45688500</v>
      </c>
      <c r="R65">
        <f t="shared" si="1"/>
        <v>0.78505488251967115</v>
      </c>
    </row>
    <row r="66" spans="1:18" x14ac:dyDescent="0.25">
      <c r="A66">
        <v>16337</v>
      </c>
      <c r="B66" t="s">
        <v>127</v>
      </c>
      <c r="C66">
        <v>1</v>
      </c>
      <c r="D66">
        <v>339</v>
      </c>
      <c r="E66" t="s">
        <v>59</v>
      </c>
      <c r="F66" t="s">
        <v>16</v>
      </c>
      <c r="G66">
        <v>447484</v>
      </c>
      <c r="H66" t="s">
        <v>85</v>
      </c>
      <c r="I66" s="1" t="s">
        <v>86</v>
      </c>
      <c r="J66" t="s">
        <v>19</v>
      </c>
      <c r="K66" s="1">
        <v>42101</v>
      </c>
      <c r="L66" s="2">
        <v>1000000</v>
      </c>
      <c r="M66">
        <v>95.5</v>
      </c>
      <c r="N66" s="3">
        <v>42264</v>
      </c>
      <c r="O66" s="2">
        <v>1</v>
      </c>
      <c r="P66" s="2">
        <v>954599.5</v>
      </c>
      <c r="Q66" s="2">
        <v>225341252.09999999</v>
      </c>
      <c r="R66">
        <f t="shared" ref="R66:R97" si="2">100/Q66*P66</f>
        <v>0.42362394417528842</v>
      </c>
    </row>
    <row r="67" spans="1:18" x14ac:dyDescent="0.25">
      <c r="A67">
        <v>16337</v>
      </c>
      <c r="B67" t="s">
        <v>127</v>
      </c>
      <c r="C67">
        <v>1</v>
      </c>
      <c r="D67">
        <v>339</v>
      </c>
      <c r="E67" t="s">
        <v>59</v>
      </c>
      <c r="F67" t="s">
        <v>49</v>
      </c>
      <c r="G67">
        <v>418738</v>
      </c>
      <c r="H67" t="s">
        <v>54</v>
      </c>
      <c r="I67" s="1" t="s">
        <v>55</v>
      </c>
      <c r="J67" t="s">
        <v>19</v>
      </c>
      <c r="K67" s="1">
        <v>42257</v>
      </c>
      <c r="L67" s="2">
        <v>1000000</v>
      </c>
      <c r="M67">
        <v>103.8</v>
      </c>
      <c r="N67" s="3">
        <v>42264</v>
      </c>
      <c r="O67" s="2">
        <v>1</v>
      </c>
      <c r="P67" s="2">
        <v>1037562.5</v>
      </c>
      <c r="Q67" s="2">
        <v>225341252.09999999</v>
      </c>
      <c r="R67">
        <f t="shared" si="2"/>
        <v>0.46044054975764465</v>
      </c>
    </row>
    <row r="68" spans="1:18" x14ac:dyDescent="0.25">
      <c r="A68">
        <v>16335</v>
      </c>
      <c r="B68" t="s">
        <v>130</v>
      </c>
      <c r="C68">
        <v>1</v>
      </c>
      <c r="D68">
        <v>339</v>
      </c>
      <c r="E68" t="s">
        <v>59</v>
      </c>
      <c r="F68" t="s">
        <v>16</v>
      </c>
      <c r="G68">
        <v>452423</v>
      </c>
      <c r="H68" t="s">
        <v>103</v>
      </c>
      <c r="I68" s="1" t="s">
        <v>104</v>
      </c>
      <c r="J68" t="s">
        <v>19</v>
      </c>
      <c r="K68" s="1">
        <v>42124</v>
      </c>
      <c r="L68" s="2">
        <v>1500000</v>
      </c>
      <c r="M68">
        <v>96.9</v>
      </c>
      <c r="N68" s="3">
        <v>42264</v>
      </c>
      <c r="O68" s="2">
        <v>1</v>
      </c>
      <c r="P68" s="2">
        <v>1453484</v>
      </c>
      <c r="Q68" s="2">
        <v>225341252.09999999</v>
      </c>
      <c r="R68">
        <f t="shared" si="2"/>
        <v>0.64501461070917698</v>
      </c>
    </row>
    <row r="69" spans="1:18" x14ac:dyDescent="0.25">
      <c r="A69" s="11">
        <v>16332</v>
      </c>
      <c r="B69" s="11" t="s">
        <v>114</v>
      </c>
      <c r="C69" s="11">
        <v>1</v>
      </c>
      <c r="D69" s="11">
        <v>105002</v>
      </c>
      <c r="E69" s="11" t="s">
        <v>122</v>
      </c>
      <c r="F69" s="11" t="s">
        <v>116</v>
      </c>
      <c r="G69" s="11">
        <v>87883</v>
      </c>
      <c r="H69" s="11" t="s">
        <v>120</v>
      </c>
      <c r="I69" s="11" t="s">
        <v>121</v>
      </c>
      <c r="J69" s="11" t="s">
        <v>19</v>
      </c>
      <c r="K69" s="12">
        <v>42137</v>
      </c>
      <c r="L69" s="13">
        <v>8600</v>
      </c>
      <c r="M69" s="11">
        <v>167.8</v>
      </c>
      <c r="N69" s="14">
        <v>42264</v>
      </c>
      <c r="O69" s="13">
        <v>1</v>
      </c>
      <c r="P69" s="13">
        <v>1443080</v>
      </c>
      <c r="Q69" s="13">
        <v>358850732</v>
      </c>
      <c r="R69">
        <f t="shared" si="2"/>
        <v>0.40213934968370074</v>
      </c>
    </row>
    <row r="70" spans="1:18" x14ac:dyDescent="0.25">
      <c r="A70">
        <v>16337</v>
      </c>
      <c r="B70" t="s">
        <v>127</v>
      </c>
      <c r="C70">
        <v>1</v>
      </c>
      <c r="D70">
        <v>169</v>
      </c>
      <c r="E70" t="s">
        <v>67</v>
      </c>
      <c r="F70" t="s">
        <v>49</v>
      </c>
      <c r="G70">
        <v>430783</v>
      </c>
      <c r="H70" t="s">
        <v>64</v>
      </c>
      <c r="I70" s="1" t="s">
        <v>65</v>
      </c>
      <c r="J70" t="s">
        <v>19</v>
      </c>
      <c r="K70" s="1">
        <v>41988</v>
      </c>
      <c r="L70" s="2">
        <v>1200000</v>
      </c>
      <c r="M70">
        <v>102</v>
      </c>
      <c r="N70" s="3">
        <v>42264</v>
      </c>
      <c r="O70" s="2">
        <v>1</v>
      </c>
      <c r="P70" s="2">
        <v>1224000</v>
      </c>
      <c r="Q70" s="2">
        <v>544540595.79999995</v>
      </c>
      <c r="R70">
        <f t="shared" si="2"/>
        <v>0.22477662995938569</v>
      </c>
    </row>
    <row r="71" spans="1:18" x14ac:dyDescent="0.25">
      <c r="A71">
        <v>16337</v>
      </c>
      <c r="B71" t="s">
        <v>127</v>
      </c>
      <c r="C71">
        <v>1</v>
      </c>
      <c r="D71">
        <v>960</v>
      </c>
      <c r="E71" t="s">
        <v>95</v>
      </c>
      <c r="F71" t="s">
        <v>16</v>
      </c>
      <c r="G71">
        <v>447485</v>
      </c>
      <c r="H71" t="s">
        <v>96</v>
      </c>
      <c r="I71" s="1" t="s">
        <v>97</v>
      </c>
      <c r="J71" t="s">
        <v>19</v>
      </c>
      <c r="K71" s="1">
        <v>42012</v>
      </c>
      <c r="L71" s="2">
        <v>1280000</v>
      </c>
      <c r="M71">
        <v>89.4</v>
      </c>
      <c r="N71" s="3">
        <v>42264</v>
      </c>
      <c r="O71" s="2">
        <v>1</v>
      </c>
      <c r="P71" s="2">
        <v>1144093.8</v>
      </c>
      <c r="Q71" s="2">
        <v>575143409.29999995</v>
      </c>
      <c r="R71">
        <f t="shared" si="2"/>
        <v>0.19892322184348121</v>
      </c>
    </row>
    <row r="72" spans="1:18" x14ac:dyDescent="0.25">
      <c r="A72">
        <v>16337</v>
      </c>
      <c r="B72" t="s">
        <v>127</v>
      </c>
      <c r="C72">
        <v>1</v>
      </c>
      <c r="D72">
        <v>600</v>
      </c>
      <c r="E72" t="s">
        <v>40</v>
      </c>
      <c r="F72" t="s">
        <v>49</v>
      </c>
      <c r="G72">
        <v>430784</v>
      </c>
      <c r="H72" t="s">
        <v>69</v>
      </c>
      <c r="I72" s="1" t="s">
        <v>70</v>
      </c>
      <c r="J72" t="s">
        <v>19</v>
      </c>
      <c r="K72" s="1">
        <v>41715</v>
      </c>
      <c r="L72" s="2">
        <v>600000</v>
      </c>
      <c r="M72">
        <v>101.9</v>
      </c>
      <c r="N72" s="3">
        <v>42264</v>
      </c>
      <c r="O72" s="2">
        <v>1</v>
      </c>
      <c r="P72" s="2">
        <v>611464</v>
      </c>
      <c r="Q72" s="2">
        <v>811106692.29999995</v>
      </c>
      <c r="R72">
        <f t="shared" si="2"/>
        <v>7.5386383296396339E-2</v>
      </c>
    </row>
    <row r="73" spans="1:18" x14ac:dyDescent="0.25">
      <c r="A73">
        <v>16337</v>
      </c>
      <c r="B73" t="s">
        <v>127</v>
      </c>
      <c r="C73">
        <v>1</v>
      </c>
      <c r="D73">
        <v>600</v>
      </c>
      <c r="E73" t="s">
        <v>40</v>
      </c>
      <c r="F73" t="s">
        <v>49</v>
      </c>
      <c r="G73">
        <v>430783</v>
      </c>
      <c r="H73" t="s">
        <v>64</v>
      </c>
      <c r="I73" s="1" t="s">
        <v>65</v>
      </c>
      <c r="J73" t="s">
        <v>19</v>
      </c>
      <c r="K73" s="1">
        <v>42230</v>
      </c>
      <c r="L73" s="2">
        <v>1600000</v>
      </c>
      <c r="M73">
        <v>102</v>
      </c>
      <c r="N73" s="3">
        <v>42264</v>
      </c>
      <c r="O73" s="2">
        <v>1</v>
      </c>
      <c r="P73" s="2">
        <v>1632000</v>
      </c>
      <c r="Q73" s="2">
        <v>811106692.29999995</v>
      </c>
      <c r="R73">
        <f t="shared" si="2"/>
        <v>0.20120657559515984</v>
      </c>
    </row>
    <row r="74" spans="1:18" x14ac:dyDescent="0.25">
      <c r="A74">
        <v>16337</v>
      </c>
      <c r="B74" t="s">
        <v>127</v>
      </c>
      <c r="C74">
        <v>1</v>
      </c>
      <c r="D74">
        <v>600</v>
      </c>
      <c r="E74" t="s">
        <v>40</v>
      </c>
      <c r="F74" t="s">
        <v>16</v>
      </c>
      <c r="G74">
        <v>447485</v>
      </c>
      <c r="H74" t="s">
        <v>96</v>
      </c>
      <c r="I74" s="1" t="s">
        <v>97</v>
      </c>
      <c r="J74" t="s">
        <v>19</v>
      </c>
      <c r="K74" s="1">
        <v>42012</v>
      </c>
      <c r="L74" s="2">
        <v>2320000</v>
      </c>
      <c r="M74">
        <v>89.4</v>
      </c>
      <c r="N74" s="3">
        <v>42264</v>
      </c>
      <c r="O74" s="2">
        <v>1</v>
      </c>
      <c r="P74" s="2">
        <v>2073670.1</v>
      </c>
      <c r="Q74" s="2">
        <v>811106692.29999995</v>
      </c>
      <c r="R74">
        <f t="shared" si="2"/>
        <v>0.25565935032786319</v>
      </c>
    </row>
    <row r="75" spans="1:18" x14ac:dyDescent="0.25">
      <c r="A75">
        <v>16337</v>
      </c>
      <c r="B75" t="s">
        <v>127</v>
      </c>
      <c r="C75">
        <v>1</v>
      </c>
      <c r="D75">
        <v>600</v>
      </c>
      <c r="E75" t="s">
        <v>40</v>
      </c>
      <c r="F75" t="s">
        <v>16</v>
      </c>
      <c r="G75">
        <v>406530</v>
      </c>
      <c r="H75" t="s">
        <v>37</v>
      </c>
      <c r="I75" s="1" t="s">
        <v>38</v>
      </c>
      <c r="J75" t="s">
        <v>19</v>
      </c>
      <c r="K75" s="1">
        <v>42079</v>
      </c>
      <c r="L75" s="2">
        <v>3010000</v>
      </c>
      <c r="M75">
        <v>100.8</v>
      </c>
      <c r="N75" s="3">
        <v>42264</v>
      </c>
      <c r="O75" s="2">
        <v>1</v>
      </c>
      <c r="P75" s="2">
        <v>3032968.1</v>
      </c>
      <c r="Q75" s="2">
        <v>811106692.29999995</v>
      </c>
      <c r="R75">
        <f t="shared" si="2"/>
        <v>0.3739296110847784</v>
      </c>
    </row>
    <row r="76" spans="1:18" x14ac:dyDescent="0.25">
      <c r="A76">
        <v>16337</v>
      </c>
      <c r="B76" t="s">
        <v>127</v>
      </c>
      <c r="C76">
        <v>1</v>
      </c>
      <c r="D76">
        <v>60</v>
      </c>
      <c r="E76" t="s">
        <v>23</v>
      </c>
      <c r="F76" t="s">
        <v>16</v>
      </c>
      <c r="G76">
        <v>406530</v>
      </c>
      <c r="H76" t="s">
        <v>37</v>
      </c>
      <c r="I76" s="1" t="s">
        <v>38</v>
      </c>
      <c r="J76" t="s">
        <v>19</v>
      </c>
      <c r="K76" s="1">
        <v>42012</v>
      </c>
      <c r="L76" s="2">
        <v>1300000</v>
      </c>
      <c r="M76">
        <v>100.8</v>
      </c>
      <c r="N76" s="3">
        <v>42264</v>
      </c>
      <c r="O76" s="2">
        <v>1</v>
      </c>
      <c r="P76" s="2">
        <v>1309919.8</v>
      </c>
      <c r="Q76" s="2">
        <v>714299144.39999998</v>
      </c>
      <c r="R76">
        <f t="shared" si="2"/>
        <v>0.18338532395979726</v>
      </c>
    </row>
    <row r="77" spans="1:18" x14ac:dyDescent="0.25">
      <c r="A77">
        <v>16337</v>
      </c>
      <c r="B77" t="s">
        <v>127</v>
      </c>
      <c r="C77">
        <v>1</v>
      </c>
      <c r="D77">
        <v>60</v>
      </c>
      <c r="E77" t="s">
        <v>23</v>
      </c>
      <c r="F77" t="s">
        <v>16</v>
      </c>
      <c r="G77">
        <v>384989</v>
      </c>
      <c r="H77" t="s">
        <v>17</v>
      </c>
      <c r="I77" s="1" t="s">
        <v>18</v>
      </c>
      <c r="J77" t="s">
        <v>19</v>
      </c>
      <c r="K77" s="1">
        <v>42143</v>
      </c>
      <c r="L77" s="2">
        <v>3700000</v>
      </c>
      <c r="M77">
        <v>102.4</v>
      </c>
      <c r="N77" s="3">
        <v>42264</v>
      </c>
      <c r="O77" s="2">
        <v>1</v>
      </c>
      <c r="P77" s="2">
        <v>3789335.4</v>
      </c>
      <c r="Q77" s="2">
        <v>714299144.39999998</v>
      </c>
      <c r="R77">
        <f t="shared" si="2"/>
        <v>0.5304969815108741</v>
      </c>
    </row>
    <row r="78" spans="1:18" x14ac:dyDescent="0.25">
      <c r="A78">
        <v>16337</v>
      </c>
      <c r="B78" t="s">
        <v>127</v>
      </c>
      <c r="C78">
        <v>1</v>
      </c>
      <c r="D78">
        <v>60</v>
      </c>
      <c r="E78" t="s">
        <v>23</v>
      </c>
      <c r="F78" t="s">
        <v>49</v>
      </c>
      <c r="G78">
        <v>447481</v>
      </c>
      <c r="H78" t="s">
        <v>81</v>
      </c>
      <c r="I78" s="1" t="s">
        <v>82</v>
      </c>
      <c r="J78" t="s">
        <v>19</v>
      </c>
      <c r="K78" s="1">
        <v>42143</v>
      </c>
      <c r="L78" s="2">
        <v>4500000</v>
      </c>
      <c r="M78">
        <v>100</v>
      </c>
      <c r="N78" s="3">
        <v>42264</v>
      </c>
      <c r="O78" s="2">
        <v>1</v>
      </c>
      <c r="P78" s="2">
        <v>4501800</v>
      </c>
      <c r="Q78" s="2">
        <v>714299144.39999998</v>
      </c>
      <c r="R78">
        <f t="shared" si="2"/>
        <v>0.63024015012385892</v>
      </c>
    </row>
    <row r="79" spans="1:18" x14ac:dyDescent="0.25">
      <c r="A79">
        <v>16337</v>
      </c>
      <c r="B79" t="s">
        <v>127</v>
      </c>
      <c r="C79">
        <v>1</v>
      </c>
      <c r="D79">
        <v>453</v>
      </c>
      <c r="E79" t="s">
        <v>45</v>
      </c>
      <c r="F79" t="s">
        <v>49</v>
      </c>
      <c r="G79">
        <v>430784</v>
      </c>
      <c r="H79" t="s">
        <v>69</v>
      </c>
      <c r="I79" s="1" t="s">
        <v>70</v>
      </c>
      <c r="J79" t="s">
        <v>19</v>
      </c>
      <c r="K79" s="1">
        <v>41715</v>
      </c>
      <c r="L79" s="2">
        <v>100000</v>
      </c>
      <c r="M79">
        <v>101.9</v>
      </c>
      <c r="N79" s="3">
        <v>42264</v>
      </c>
      <c r="O79" s="2">
        <v>1</v>
      </c>
      <c r="P79" s="2">
        <v>101910.7</v>
      </c>
      <c r="Q79" s="2">
        <v>45959503.700000003</v>
      </c>
      <c r="R79">
        <f t="shared" si="2"/>
        <v>0.22174020995792429</v>
      </c>
    </row>
    <row r="80" spans="1:18" x14ac:dyDescent="0.25">
      <c r="A80">
        <v>16337</v>
      </c>
      <c r="B80" t="s">
        <v>127</v>
      </c>
      <c r="C80">
        <v>1</v>
      </c>
      <c r="D80">
        <v>453</v>
      </c>
      <c r="E80" t="s">
        <v>45</v>
      </c>
      <c r="F80" t="s">
        <v>49</v>
      </c>
      <c r="G80">
        <v>430783</v>
      </c>
      <c r="H80" t="s">
        <v>64</v>
      </c>
      <c r="I80" s="1" t="s">
        <v>65</v>
      </c>
      <c r="J80" t="s">
        <v>19</v>
      </c>
      <c r="K80" s="1">
        <v>42045</v>
      </c>
      <c r="L80" s="2">
        <v>100000</v>
      </c>
      <c r="M80">
        <v>102</v>
      </c>
      <c r="N80" s="3">
        <v>42264</v>
      </c>
      <c r="O80" s="2">
        <v>1</v>
      </c>
      <c r="P80" s="2">
        <v>102000</v>
      </c>
      <c r="Q80" s="2">
        <v>45959503.700000003</v>
      </c>
      <c r="R80">
        <f t="shared" si="2"/>
        <v>0.22193451144686749</v>
      </c>
    </row>
    <row r="81" spans="1:18" x14ac:dyDescent="0.25">
      <c r="A81">
        <v>16337</v>
      </c>
      <c r="B81" t="s">
        <v>127</v>
      </c>
      <c r="C81">
        <v>1</v>
      </c>
      <c r="D81">
        <v>453</v>
      </c>
      <c r="E81" t="s">
        <v>45</v>
      </c>
      <c r="F81" t="s">
        <v>16</v>
      </c>
      <c r="G81">
        <v>447485</v>
      </c>
      <c r="H81" t="s">
        <v>96</v>
      </c>
      <c r="I81" s="1" t="s">
        <v>97</v>
      </c>
      <c r="J81" t="s">
        <v>19</v>
      </c>
      <c r="K81" s="1">
        <v>42012</v>
      </c>
      <c r="L81" s="2">
        <v>130000</v>
      </c>
      <c r="M81">
        <v>89.4</v>
      </c>
      <c r="N81" s="3">
        <v>42264</v>
      </c>
      <c r="O81" s="2">
        <v>1</v>
      </c>
      <c r="P81" s="2">
        <v>116197</v>
      </c>
      <c r="Q81" s="2">
        <v>45959503.700000003</v>
      </c>
      <c r="R81">
        <f t="shared" si="2"/>
        <v>0.2528247492803104</v>
      </c>
    </row>
    <row r="82" spans="1:18" x14ac:dyDescent="0.25">
      <c r="A82">
        <v>16337</v>
      </c>
      <c r="B82" t="s">
        <v>127</v>
      </c>
      <c r="C82">
        <v>1</v>
      </c>
      <c r="D82">
        <v>453</v>
      </c>
      <c r="E82" t="s">
        <v>45</v>
      </c>
      <c r="F82" t="s">
        <v>16</v>
      </c>
      <c r="G82">
        <v>406530</v>
      </c>
      <c r="H82" t="s">
        <v>37</v>
      </c>
      <c r="I82" s="1" t="s">
        <v>38</v>
      </c>
      <c r="J82" t="s">
        <v>19</v>
      </c>
      <c r="K82" s="1">
        <v>41354</v>
      </c>
      <c r="L82" s="2">
        <v>220000</v>
      </c>
      <c r="M82">
        <v>100.8</v>
      </c>
      <c r="N82" s="3">
        <v>42264</v>
      </c>
      <c r="O82" s="2">
        <v>1</v>
      </c>
      <c r="P82" s="2">
        <v>221678.7</v>
      </c>
      <c r="Q82" s="2">
        <v>45959503.700000003</v>
      </c>
      <c r="R82">
        <f t="shared" si="2"/>
        <v>0.48233484296741869</v>
      </c>
    </row>
    <row r="83" spans="1:18" x14ac:dyDescent="0.25">
      <c r="A83">
        <v>16332</v>
      </c>
      <c r="B83" t="s">
        <v>114</v>
      </c>
      <c r="C83">
        <v>2</v>
      </c>
      <c r="D83">
        <v>40</v>
      </c>
      <c r="E83" t="s">
        <v>124</v>
      </c>
      <c r="F83" t="s">
        <v>116</v>
      </c>
      <c r="G83">
        <v>87883</v>
      </c>
      <c r="H83" t="s">
        <v>120</v>
      </c>
      <c r="I83" t="s">
        <v>121</v>
      </c>
      <c r="J83" t="s">
        <v>19</v>
      </c>
      <c r="K83" s="1">
        <v>42254</v>
      </c>
      <c r="L83" s="2">
        <v>21703</v>
      </c>
      <c r="M83">
        <v>167.8</v>
      </c>
      <c r="N83" s="3">
        <v>42264</v>
      </c>
      <c r="O83" s="2">
        <v>1</v>
      </c>
      <c r="P83" s="2">
        <v>3641763.4</v>
      </c>
      <c r="Q83" s="2">
        <v>506272507.30000001</v>
      </c>
      <c r="R83">
        <f t="shared" si="2"/>
        <v>0.71932869106834862</v>
      </c>
    </row>
    <row r="84" spans="1:18" x14ac:dyDescent="0.25">
      <c r="A84">
        <v>16337</v>
      </c>
      <c r="B84" t="s">
        <v>127</v>
      </c>
      <c r="C84">
        <v>1</v>
      </c>
      <c r="D84">
        <v>975</v>
      </c>
      <c r="E84" t="s">
        <v>89</v>
      </c>
      <c r="F84" t="s">
        <v>16</v>
      </c>
      <c r="G84">
        <v>447485</v>
      </c>
      <c r="H84" t="s">
        <v>96</v>
      </c>
      <c r="I84" s="1" t="s">
        <v>97</v>
      </c>
      <c r="J84" t="s">
        <v>19</v>
      </c>
      <c r="K84" s="1">
        <v>42012</v>
      </c>
      <c r="L84" s="2">
        <v>430000</v>
      </c>
      <c r="M84">
        <v>89.4</v>
      </c>
      <c r="N84" s="3">
        <v>42264</v>
      </c>
      <c r="O84" s="2">
        <v>1</v>
      </c>
      <c r="P84" s="2">
        <v>384344</v>
      </c>
      <c r="Q84" s="2">
        <v>392234419.10000002</v>
      </c>
      <c r="R84">
        <f t="shared" si="2"/>
        <v>9.7988340972700719E-2</v>
      </c>
    </row>
    <row r="85" spans="1:18" x14ac:dyDescent="0.25">
      <c r="A85">
        <v>16337</v>
      </c>
      <c r="B85" t="s">
        <v>127</v>
      </c>
      <c r="C85">
        <v>1</v>
      </c>
      <c r="D85">
        <v>975</v>
      </c>
      <c r="E85" t="s">
        <v>89</v>
      </c>
      <c r="F85" t="s">
        <v>16</v>
      </c>
      <c r="G85">
        <v>447519</v>
      </c>
      <c r="H85" t="s">
        <v>90</v>
      </c>
      <c r="I85" s="1" t="s">
        <v>91</v>
      </c>
      <c r="J85" t="s">
        <v>92</v>
      </c>
      <c r="K85" s="1">
        <v>42074</v>
      </c>
      <c r="L85" s="2">
        <v>1800000</v>
      </c>
      <c r="M85">
        <v>101.5</v>
      </c>
      <c r="N85" s="3">
        <v>42264</v>
      </c>
      <c r="O85" s="2">
        <v>1.1000000000000001</v>
      </c>
      <c r="P85" s="2">
        <v>1614059.1</v>
      </c>
      <c r="Q85" s="2">
        <v>392234419.10000002</v>
      </c>
      <c r="R85">
        <f t="shared" si="2"/>
        <v>0.41150368794853165</v>
      </c>
    </row>
    <row r="86" spans="1:18" x14ac:dyDescent="0.25">
      <c r="A86">
        <v>16333</v>
      </c>
      <c r="B86" t="s">
        <v>129</v>
      </c>
      <c r="C86">
        <v>1</v>
      </c>
      <c r="D86">
        <v>3073</v>
      </c>
      <c r="E86" t="s">
        <v>41</v>
      </c>
      <c r="F86" t="s">
        <v>49</v>
      </c>
      <c r="G86">
        <v>408894</v>
      </c>
      <c r="H86" t="s">
        <v>50</v>
      </c>
      <c r="I86" s="1" t="s">
        <v>51</v>
      </c>
      <c r="J86" t="s">
        <v>19</v>
      </c>
      <c r="K86" s="1">
        <v>42033</v>
      </c>
      <c r="L86" s="2">
        <v>140000</v>
      </c>
      <c r="M86">
        <v>100.1</v>
      </c>
      <c r="N86" s="3">
        <v>42264</v>
      </c>
      <c r="O86" s="2">
        <v>1</v>
      </c>
      <c r="P86" s="2">
        <v>140201.60000000001</v>
      </c>
      <c r="Q86" s="2">
        <v>71475536.200000003</v>
      </c>
      <c r="R86">
        <f t="shared" si="2"/>
        <v>0.19615326789251847</v>
      </c>
    </row>
    <row r="87" spans="1:18" x14ac:dyDescent="0.25">
      <c r="A87">
        <v>16333</v>
      </c>
      <c r="B87" t="s">
        <v>129</v>
      </c>
      <c r="C87">
        <v>1</v>
      </c>
      <c r="D87">
        <v>3073</v>
      </c>
      <c r="E87" t="s">
        <v>41</v>
      </c>
      <c r="F87" t="s">
        <v>16</v>
      </c>
      <c r="G87">
        <v>428482</v>
      </c>
      <c r="H87" t="s">
        <v>71</v>
      </c>
      <c r="I87" s="1" t="s">
        <v>72</v>
      </c>
      <c r="J87" t="s">
        <v>19</v>
      </c>
      <c r="K87" s="1">
        <v>42033</v>
      </c>
      <c r="L87" s="2">
        <v>230000</v>
      </c>
      <c r="M87">
        <v>102.5</v>
      </c>
      <c r="N87" s="3">
        <v>42264</v>
      </c>
      <c r="O87" s="2">
        <v>1</v>
      </c>
      <c r="P87" s="2">
        <v>235680.5</v>
      </c>
      <c r="Q87" s="2">
        <v>71475536.200000003</v>
      </c>
      <c r="R87">
        <f t="shared" si="2"/>
        <v>0.329735896405909</v>
      </c>
    </row>
    <row r="88" spans="1:18" x14ac:dyDescent="0.25">
      <c r="A88">
        <v>16337</v>
      </c>
      <c r="B88" t="s">
        <v>127</v>
      </c>
      <c r="C88">
        <v>1</v>
      </c>
      <c r="D88">
        <v>3073</v>
      </c>
      <c r="E88" t="s">
        <v>41</v>
      </c>
      <c r="F88" t="s">
        <v>16</v>
      </c>
      <c r="G88">
        <v>406530</v>
      </c>
      <c r="H88" t="s">
        <v>37</v>
      </c>
      <c r="I88" s="1" t="s">
        <v>38</v>
      </c>
      <c r="J88" t="s">
        <v>19</v>
      </c>
      <c r="K88" s="1">
        <v>42033</v>
      </c>
      <c r="L88" s="2">
        <v>250000</v>
      </c>
      <c r="M88">
        <v>100.8</v>
      </c>
      <c r="N88" s="3">
        <v>42264</v>
      </c>
      <c r="O88" s="2">
        <v>1</v>
      </c>
      <c r="P88" s="2">
        <v>251907.6</v>
      </c>
      <c r="Q88" s="2">
        <v>71475536.200000003</v>
      </c>
      <c r="R88">
        <f t="shared" si="2"/>
        <v>0.35243890902073433</v>
      </c>
    </row>
    <row r="89" spans="1:18" x14ac:dyDescent="0.25">
      <c r="A89">
        <v>16333</v>
      </c>
      <c r="B89" t="s">
        <v>129</v>
      </c>
      <c r="C89">
        <v>1</v>
      </c>
      <c r="D89">
        <v>3073</v>
      </c>
      <c r="E89" t="s">
        <v>41</v>
      </c>
      <c r="F89" t="s">
        <v>49</v>
      </c>
      <c r="G89">
        <v>431730</v>
      </c>
      <c r="H89" t="s">
        <v>76</v>
      </c>
      <c r="I89" s="1" t="s">
        <v>77</v>
      </c>
      <c r="J89" t="s">
        <v>19</v>
      </c>
      <c r="K89" s="1">
        <v>42194</v>
      </c>
      <c r="L89" s="2">
        <v>500000</v>
      </c>
      <c r="M89">
        <v>100.1</v>
      </c>
      <c r="N89" s="3">
        <v>42264</v>
      </c>
      <c r="O89" s="2">
        <v>1</v>
      </c>
      <c r="P89" s="2">
        <v>500395</v>
      </c>
      <c r="Q89" s="2">
        <v>71475536.200000003</v>
      </c>
      <c r="R89">
        <f t="shared" si="2"/>
        <v>0.70009268429944282</v>
      </c>
    </row>
    <row r="90" spans="1:18" x14ac:dyDescent="0.25">
      <c r="A90">
        <v>16337</v>
      </c>
      <c r="B90" t="s">
        <v>127</v>
      </c>
      <c r="C90">
        <v>1</v>
      </c>
      <c r="D90">
        <v>3367</v>
      </c>
      <c r="E90" t="s">
        <v>94</v>
      </c>
      <c r="F90" t="s">
        <v>16</v>
      </c>
      <c r="G90">
        <v>447519</v>
      </c>
      <c r="H90" t="s">
        <v>90</v>
      </c>
      <c r="I90" s="1" t="s">
        <v>91</v>
      </c>
      <c r="J90" t="s">
        <v>92</v>
      </c>
      <c r="K90" s="1">
        <v>42145</v>
      </c>
      <c r="L90" s="2">
        <v>170000</v>
      </c>
      <c r="M90">
        <v>101.5</v>
      </c>
      <c r="N90" s="3">
        <v>42264</v>
      </c>
      <c r="O90" s="2">
        <v>1.1000000000000001</v>
      </c>
      <c r="P90" s="2">
        <v>152438.9</v>
      </c>
      <c r="Q90" s="2">
        <v>25765591.5</v>
      </c>
      <c r="R90">
        <f t="shared" si="2"/>
        <v>0.59163749452443193</v>
      </c>
    </row>
    <row r="91" spans="1:18" x14ac:dyDescent="0.25">
      <c r="A91">
        <v>16337</v>
      </c>
      <c r="B91" t="s">
        <v>127</v>
      </c>
      <c r="C91">
        <v>1</v>
      </c>
      <c r="D91">
        <v>292</v>
      </c>
      <c r="E91" t="s">
        <v>34</v>
      </c>
      <c r="F91" t="s">
        <v>16</v>
      </c>
      <c r="G91">
        <v>447485</v>
      </c>
      <c r="H91" t="s">
        <v>96</v>
      </c>
      <c r="I91" s="1" t="s">
        <v>97</v>
      </c>
      <c r="J91" t="s">
        <v>19</v>
      </c>
      <c r="K91" s="1">
        <v>42012</v>
      </c>
      <c r="L91" s="2">
        <v>130000</v>
      </c>
      <c r="M91">
        <v>89.4</v>
      </c>
      <c r="N91" s="3">
        <v>42264</v>
      </c>
      <c r="O91" s="2">
        <v>1</v>
      </c>
      <c r="P91" s="2">
        <v>116197</v>
      </c>
      <c r="Q91" s="2">
        <v>22801117</v>
      </c>
      <c r="R91">
        <f t="shared" si="2"/>
        <v>0.50961099844362889</v>
      </c>
    </row>
    <row r="92" spans="1:18" x14ac:dyDescent="0.25">
      <c r="A92">
        <v>16337</v>
      </c>
      <c r="B92" t="s">
        <v>127</v>
      </c>
      <c r="C92">
        <v>1</v>
      </c>
      <c r="D92">
        <v>292</v>
      </c>
      <c r="E92" t="s">
        <v>34</v>
      </c>
      <c r="F92" t="s">
        <v>16</v>
      </c>
      <c r="G92">
        <v>447484</v>
      </c>
      <c r="H92" t="s">
        <v>85</v>
      </c>
      <c r="I92" s="1" t="s">
        <v>86</v>
      </c>
      <c r="J92" t="s">
        <v>19</v>
      </c>
      <c r="K92" s="1">
        <v>42012</v>
      </c>
      <c r="L92" s="2">
        <v>180000</v>
      </c>
      <c r="M92">
        <v>95.5</v>
      </c>
      <c r="N92" s="3">
        <v>42264</v>
      </c>
      <c r="O92" s="2">
        <v>1</v>
      </c>
      <c r="P92" s="2">
        <v>171827.9</v>
      </c>
      <c r="Q92" s="2">
        <v>22801117</v>
      </c>
      <c r="R92">
        <f t="shared" si="2"/>
        <v>0.75359422084453143</v>
      </c>
    </row>
    <row r="93" spans="1:18" x14ac:dyDescent="0.25">
      <c r="A93">
        <v>16337</v>
      </c>
      <c r="B93" t="s">
        <v>127</v>
      </c>
      <c r="C93">
        <v>1</v>
      </c>
      <c r="D93">
        <v>292</v>
      </c>
      <c r="E93" t="s">
        <v>34</v>
      </c>
      <c r="F93" t="s">
        <v>16</v>
      </c>
      <c r="G93">
        <v>406529</v>
      </c>
      <c r="H93" t="s">
        <v>35</v>
      </c>
      <c r="I93" s="1" t="s">
        <v>36</v>
      </c>
      <c r="J93" t="s">
        <v>19</v>
      </c>
      <c r="K93" s="1">
        <v>41953</v>
      </c>
      <c r="L93" s="2">
        <v>200000</v>
      </c>
      <c r="M93">
        <v>104.5</v>
      </c>
      <c r="N93" s="3">
        <v>42264</v>
      </c>
      <c r="O93" s="2">
        <v>1</v>
      </c>
      <c r="P93" s="2">
        <v>209051.7</v>
      </c>
      <c r="Q93" s="2">
        <v>22801117</v>
      </c>
      <c r="R93">
        <f t="shared" si="2"/>
        <v>0.91684850351849001</v>
      </c>
    </row>
    <row r="94" spans="1:18" x14ac:dyDescent="0.25">
      <c r="A94">
        <v>16337</v>
      </c>
      <c r="B94" t="s">
        <v>127</v>
      </c>
      <c r="C94">
        <v>1</v>
      </c>
      <c r="D94">
        <v>75</v>
      </c>
      <c r="E94" t="s">
        <v>100</v>
      </c>
      <c r="F94" t="s">
        <v>16</v>
      </c>
      <c r="G94">
        <v>447485</v>
      </c>
      <c r="H94" t="s">
        <v>96</v>
      </c>
      <c r="I94" s="1" t="s">
        <v>97</v>
      </c>
      <c r="J94" t="s">
        <v>19</v>
      </c>
      <c r="K94" s="1">
        <v>42012</v>
      </c>
      <c r="L94" s="2">
        <v>130000</v>
      </c>
      <c r="M94">
        <v>89.4</v>
      </c>
      <c r="N94" s="3">
        <v>42264</v>
      </c>
      <c r="O94" s="2">
        <v>1</v>
      </c>
      <c r="P94" s="2">
        <v>116197</v>
      </c>
      <c r="Q94" s="2">
        <v>18861650.899999999</v>
      </c>
      <c r="R94">
        <f t="shared" si="2"/>
        <v>0.61604893768869418</v>
      </c>
    </row>
    <row r="95" spans="1:18" x14ac:dyDescent="0.25">
      <c r="A95">
        <v>16337</v>
      </c>
      <c r="B95" t="s">
        <v>127</v>
      </c>
      <c r="C95">
        <v>1</v>
      </c>
      <c r="D95">
        <v>790</v>
      </c>
      <c r="E95" t="s">
        <v>68</v>
      </c>
      <c r="F95" t="s">
        <v>49</v>
      </c>
      <c r="G95">
        <v>430783</v>
      </c>
      <c r="H95" t="s">
        <v>64</v>
      </c>
      <c r="I95" s="1" t="s">
        <v>65</v>
      </c>
      <c r="J95" t="s">
        <v>19</v>
      </c>
      <c r="K95" s="1">
        <v>42066</v>
      </c>
      <c r="L95" s="2">
        <v>600000</v>
      </c>
      <c r="M95">
        <v>102</v>
      </c>
      <c r="N95" s="3">
        <v>42264</v>
      </c>
      <c r="O95" s="2">
        <v>1</v>
      </c>
      <c r="P95" s="2">
        <v>612000</v>
      </c>
      <c r="Q95" s="2">
        <v>84137436.799999997</v>
      </c>
      <c r="R95">
        <f t="shared" si="2"/>
        <v>0.72738132188975835</v>
      </c>
    </row>
    <row r="96" spans="1:18" x14ac:dyDescent="0.25">
      <c r="A96">
        <v>16333</v>
      </c>
      <c r="B96" t="s">
        <v>129</v>
      </c>
      <c r="C96">
        <v>3</v>
      </c>
      <c r="D96">
        <v>519</v>
      </c>
      <c r="E96" t="s">
        <v>43</v>
      </c>
      <c r="F96" t="s">
        <v>16</v>
      </c>
      <c r="G96">
        <v>428482</v>
      </c>
      <c r="H96" t="s">
        <v>71</v>
      </c>
      <c r="I96" s="1" t="s">
        <v>72</v>
      </c>
      <c r="J96" t="s">
        <v>19</v>
      </c>
      <c r="K96" s="1">
        <v>41835</v>
      </c>
      <c r="L96" s="2">
        <v>350000</v>
      </c>
      <c r="M96">
        <v>102.5</v>
      </c>
      <c r="N96" s="3">
        <v>42264</v>
      </c>
      <c r="O96" s="2">
        <v>1</v>
      </c>
      <c r="P96" s="2">
        <v>358644.2</v>
      </c>
      <c r="Q96" s="2">
        <v>94034946.599999994</v>
      </c>
      <c r="R96">
        <f t="shared" si="2"/>
        <v>0.3813945910189947</v>
      </c>
    </row>
    <row r="97" spans="1:18" x14ac:dyDescent="0.25">
      <c r="A97">
        <v>16337</v>
      </c>
      <c r="B97" t="s">
        <v>127</v>
      </c>
      <c r="C97">
        <v>3</v>
      </c>
      <c r="D97">
        <v>519</v>
      </c>
      <c r="E97" t="s">
        <v>43</v>
      </c>
      <c r="F97" t="s">
        <v>16</v>
      </c>
      <c r="G97">
        <v>406530</v>
      </c>
      <c r="H97" t="s">
        <v>37</v>
      </c>
      <c r="I97" s="1" t="s">
        <v>38</v>
      </c>
      <c r="J97" t="s">
        <v>19</v>
      </c>
      <c r="K97" s="1">
        <v>42041</v>
      </c>
      <c r="L97" s="2">
        <v>500000</v>
      </c>
      <c r="M97">
        <v>100.8</v>
      </c>
      <c r="N97" s="3">
        <v>42264</v>
      </c>
      <c r="O97" s="2">
        <v>1</v>
      </c>
      <c r="P97" s="2">
        <v>503815.3</v>
      </c>
      <c r="Q97" s="2">
        <v>94034946.599999994</v>
      </c>
      <c r="R97">
        <f t="shared" si="2"/>
        <v>0.53577453725060131</v>
      </c>
    </row>
    <row r="98" spans="1:18" x14ac:dyDescent="0.25">
      <c r="A98">
        <v>16337</v>
      </c>
      <c r="B98" t="s">
        <v>127</v>
      </c>
      <c r="C98">
        <v>3</v>
      </c>
      <c r="D98">
        <v>519</v>
      </c>
      <c r="E98" t="s">
        <v>43</v>
      </c>
      <c r="F98" t="s">
        <v>49</v>
      </c>
      <c r="G98">
        <v>430783</v>
      </c>
      <c r="H98" t="s">
        <v>64</v>
      </c>
      <c r="I98" s="1" t="s">
        <v>65</v>
      </c>
      <c r="J98" t="s">
        <v>19</v>
      </c>
      <c r="K98" s="1">
        <v>42122</v>
      </c>
      <c r="L98" s="2">
        <v>1250000</v>
      </c>
      <c r="M98">
        <v>102</v>
      </c>
      <c r="N98" s="3">
        <v>42264</v>
      </c>
      <c r="O98" s="2">
        <v>1</v>
      </c>
      <c r="P98" s="2">
        <v>1275000</v>
      </c>
      <c r="Q98" s="2">
        <v>94034946.599999994</v>
      </c>
      <c r="R98">
        <f t="shared" ref="R98:R129" si="3">100/Q98*P98</f>
        <v>1.3558789004512501</v>
      </c>
    </row>
    <row r="99" spans="1:18" x14ac:dyDescent="0.25">
      <c r="A99">
        <v>16332</v>
      </c>
      <c r="B99" t="s">
        <v>114</v>
      </c>
      <c r="C99">
        <v>3</v>
      </c>
      <c r="D99">
        <v>81</v>
      </c>
      <c r="E99" t="s">
        <v>115</v>
      </c>
      <c r="F99" t="s">
        <v>116</v>
      </c>
      <c r="G99">
        <v>87882</v>
      </c>
      <c r="H99" t="s">
        <v>117</v>
      </c>
      <c r="I99" t="s">
        <v>118</v>
      </c>
      <c r="J99" t="s">
        <v>19</v>
      </c>
      <c r="K99" s="1">
        <v>41711</v>
      </c>
      <c r="L99" s="2">
        <v>1700</v>
      </c>
      <c r="M99">
        <v>167.4</v>
      </c>
      <c r="N99" s="3">
        <v>42264</v>
      </c>
      <c r="O99" s="2">
        <v>1</v>
      </c>
      <c r="P99" s="2">
        <v>284580</v>
      </c>
      <c r="Q99" s="2">
        <v>94906459.299999997</v>
      </c>
      <c r="R99">
        <f t="shared" si="3"/>
        <v>0.29985314181876765</v>
      </c>
    </row>
    <row r="100" spans="1:18" x14ac:dyDescent="0.25">
      <c r="A100">
        <v>16337</v>
      </c>
      <c r="B100" t="s">
        <v>127</v>
      </c>
      <c r="C100">
        <v>1</v>
      </c>
      <c r="D100">
        <v>78</v>
      </c>
      <c r="E100" t="s">
        <v>99</v>
      </c>
      <c r="F100" t="s">
        <v>16</v>
      </c>
      <c r="G100">
        <v>447485</v>
      </c>
      <c r="H100" t="s">
        <v>96</v>
      </c>
      <c r="I100" s="1" t="s">
        <v>97</v>
      </c>
      <c r="J100" t="s">
        <v>19</v>
      </c>
      <c r="K100" s="1">
        <v>42012</v>
      </c>
      <c r="L100" s="2">
        <v>100000</v>
      </c>
      <c r="M100">
        <v>89.4</v>
      </c>
      <c r="N100" s="3">
        <v>42264</v>
      </c>
      <c r="O100" s="2">
        <v>1</v>
      </c>
      <c r="P100" s="2">
        <v>89382.3</v>
      </c>
      <c r="Q100" s="2">
        <v>57186060.100000001</v>
      </c>
      <c r="R100">
        <f t="shared" si="3"/>
        <v>0.15630085346621037</v>
      </c>
    </row>
    <row r="101" spans="1:18" x14ac:dyDescent="0.25">
      <c r="A101">
        <v>16337</v>
      </c>
      <c r="B101" t="s">
        <v>127</v>
      </c>
      <c r="C101">
        <v>1</v>
      </c>
      <c r="D101">
        <v>467</v>
      </c>
      <c r="E101" t="s">
        <v>78</v>
      </c>
      <c r="F101" t="s">
        <v>49</v>
      </c>
      <c r="G101">
        <v>447481</v>
      </c>
      <c r="H101" t="s">
        <v>81</v>
      </c>
      <c r="I101" s="1" t="s">
        <v>82</v>
      </c>
      <c r="J101" t="s">
        <v>19</v>
      </c>
      <c r="K101" s="1">
        <v>42012</v>
      </c>
      <c r="L101" s="2">
        <v>100000</v>
      </c>
      <c r="M101">
        <v>100</v>
      </c>
      <c r="N101" s="3">
        <v>42264</v>
      </c>
      <c r="O101" s="2">
        <v>1</v>
      </c>
      <c r="P101" s="2">
        <v>100040</v>
      </c>
      <c r="Q101" s="2">
        <v>40206676.600000001</v>
      </c>
      <c r="R101">
        <f t="shared" si="3"/>
        <v>0.24881439715910267</v>
      </c>
    </row>
    <row r="102" spans="1:18" x14ac:dyDescent="0.25">
      <c r="A102">
        <v>16333</v>
      </c>
      <c r="B102" t="s">
        <v>129</v>
      </c>
      <c r="C102">
        <v>1</v>
      </c>
      <c r="D102">
        <v>467</v>
      </c>
      <c r="E102" t="s">
        <v>78</v>
      </c>
      <c r="F102" t="s">
        <v>49</v>
      </c>
      <c r="G102">
        <v>431730</v>
      </c>
      <c r="H102" t="s">
        <v>76</v>
      </c>
      <c r="I102" s="1" t="s">
        <v>77</v>
      </c>
      <c r="J102" t="s">
        <v>19</v>
      </c>
      <c r="K102" s="1">
        <v>42257</v>
      </c>
      <c r="L102" s="2">
        <v>300000</v>
      </c>
      <c r="M102">
        <v>100.1</v>
      </c>
      <c r="N102" s="3">
        <v>42264</v>
      </c>
      <c r="O102" s="2">
        <v>1</v>
      </c>
      <c r="P102" s="2">
        <v>300237</v>
      </c>
      <c r="Q102" s="2">
        <v>40206676.600000001</v>
      </c>
      <c r="R102">
        <f t="shared" si="3"/>
        <v>0.74673418792340573</v>
      </c>
    </row>
    <row r="103" spans="1:18" x14ac:dyDescent="0.25">
      <c r="A103">
        <v>16333</v>
      </c>
      <c r="B103" t="s">
        <v>129</v>
      </c>
      <c r="C103">
        <v>1</v>
      </c>
      <c r="D103">
        <v>467</v>
      </c>
      <c r="E103" t="s">
        <v>78</v>
      </c>
      <c r="F103" t="s">
        <v>49</v>
      </c>
      <c r="G103">
        <v>440919</v>
      </c>
      <c r="H103" t="s">
        <v>79</v>
      </c>
      <c r="I103" s="1" t="s">
        <v>80</v>
      </c>
      <c r="J103" t="s">
        <v>19</v>
      </c>
      <c r="K103" s="1">
        <v>42257</v>
      </c>
      <c r="L103" s="2">
        <v>300000</v>
      </c>
      <c r="M103">
        <v>100.1</v>
      </c>
      <c r="N103" s="3">
        <v>42264</v>
      </c>
      <c r="O103" s="2">
        <v>1</v>
      </c>
      <c r="P103" s="2">
        <v>300336</v>
      </c>
      <c r="Q103" s="2">
        <v>40206676.600000001</v>
      </c>
      <c r="R103">
        <f t="shared" si="3"/>
        <v>0.74698041568548845</v>
      </c>
    </row>
    <row r="104" spans="1:18" x14ac:dyDescent="0.25">
      <c r="A104" s="11">
        <v>16335</v>
      </c>
      <c r="B104" t="s">
        <v>130</v>
      </c>
      <c r="C104">
        <v>2</v>
      </c>
      <c r="D104">
        <v>445</v>
      </c>
      <c r="E104" t="s">
        <v>105</v>
      </c>
      <c r="F104" t="s">
        <v>16</v>
      </c>
      <c r="G104">
        <v>452423</v>
      </c>
      <c r="H104" t="s">
        <v>103</v>
      </c>
      <c r="I104" s="1" t="s">
        <v>104</v>
      </c>
      <c r="J104" t="s">
        <v>19</v>
      </c>
      <c r="K104" s="1">
        <v>42194</v>
      </c>
      <c r="L104" s="2">
        <v>300000</v>
      </c>
      <c r="M104">
        <v>96.9</v>
      </c>
      <c r="N104" s="3">
        <v>42264</v>
      </c>
      <c r="O104" s="2">
        <v>1</v>
      </c>
      <c r="P104" s="2">
        <v>290696.8</v>
      </c>
      <c r="Q104" s="13">
        <v>11819881.6</v>
      </c>
      <c r="R104">
        <f t="shared" si="3"/>
        <v>2.4593884256843994</v>
      </c>
    </row>
    <row r="105" spans="1:18" x14ac:dyDescent="0.25">
      <c r="A105" s="11">
        <v>16337</v>
      </c>
      <c r="B105" s="11" t="s">
        <v>127</v>
      </c>
      <c r="C105" s="11">
        <v>1</v>
      </c>
      <c r="D105" s="11">
        <v>3370001</v>
      </c>
      <c r="E105" s="11" t="s">
        <v>25</v>
      </c>
      <c r="F105" s="11" t="s">
        <v>49</v>
      </c>
      <c r="G105" s="11">
        <v>447481</v>
      </c>
      <c r="H105" s="11" t="s">
        <v>81</v>
      </c>
      <c r="I105" s="12" t="s">
        <v>82</v>
      </c>
      <c r="J105" s="11" t="s">
        <v>19</v>
      </c>
      <c r="K105" s="12">
        <v>42157</v>
      </c>
      <c r="L105" s="13">
        <v>500000</v>
      </c>
      <c r="M105" s="11">
        <v>100</v>
      </c>
      <c r="N105" s="14">
        <v>42264</v>
      </c>
      <c r="O105" s="13">
        <v>1</v>
      </c>
      <c r="P105" s="13">
        <v>500200</v>
      </c>
      <c r="Q105" s="13">
        <v>119388166</v>
      </c>
      <c r="R105">
        <f t="shared" si="3"/>
        <v>0.41896949819967921</v>
      </c>
    </row>
    <row r="106" spans="1:18" x14ac:dyDescent="0.25">
      <c r="A106" s="11">
        <v>16337</v>
      </c>
      <c r="B106" s="11" t="s">
        <v>127</v>
      </c>
      <c r="C106" s="11">
        <v>1</v>
      </c>
      <c r="D106" s="11">
        <v>3370001</v>
      </c>
      <c r="E106" s="11" t="s">
        <v>25</v>
      </c>
      <c r="F106" s="11" t="s">
        <v>16</v>
      </c>
      <c r="G106" s="11">
        <v>384989</v>
      </c>
      <c r="H106" s="11" t="s">
        <v>17</v>
      </c>
      <c r="I106" s="12" t="s">
        <v>18</v>
      </c>
      <c r="J106" s="11" t="s">
        <v>19</v>
      </c>
      <c r="K106" s="12">
        <v>42157</v>
      </c>
      <c r="L106" s="13">
        <v>500000</v>
      </c>
      <c r="M106" s="11">
        <v>102.4</v>
      </c>
      <c r="N106" s="14">
        <v>42264</v>
      </c>
      <c r="O106" s="13">
        <v>1</v>
      </c>
      <c r="P106" s="13">
        <v>512072.4</v>
      </c>
      <c r="Q106" s="13">
        <v>119388166</v>
      </c>
      <c r="R106">
        <f t="shared" si="3"/>
        <v>0.4289138673928537</v>
      </c>
    </row>
    <row r="107" spans="1:18" ht="15.75" thickBot="1" x14ac:dyDescent="0.3">
      <c r="A107" s="11">
        <v>16337</v>
      </c>
      <c r="B107" s="11" t="s">
        <v>127</v>
      </c>
      <c r="C107" s="11">
        <v>2</v>
      </c>
      <c r="D107" s="11">
        <v>3370002</v>
      </c>
      <c r="E107" s="11" t="s">
        <v>83</v>
      </c>
      <c r="F107" s="11" t="s">
        <v>49</v>
      </c>
      <c r="G107" s="11">
        <v>447481</v>
      </c>
      <c r="H107" s="11" t="s">
        <v>81</v>
      </c>
      <c r="I107" s="12" t="s">
        <v>82</v>
      </c>
      <c r="J107" s="11" t="s">
        <v>19</v>
      </c>
      <c r="K107" s="12">
        <v>42156</v>
      </c>
      <c r="L107" s="13">
        <v>1800000</v>
      </c>
      <c r="M107" s="11">
        <v>100</v>
      </c>
      <c r="N107" s="14">
        <v>42264</v>
      </c>
      <c r="O107" s="13">
        <v>1</v>
      </c>
      <c r="P107" s="13">
        <v>1800720</v>
      </c>
      <c r="Q107" s="13">
        <v>119388166</v>
      </c>
      <c r="R107">
        <f t="shared" si="3"/>
        <v>1.5082901935188451</v>
      </c>
    </row>
    <row r="108" spans="1:18" x14ac:dyDescent="0.25">
      <c r="A108" s="4">
        <v>16337</v>
      </c>
      <c r="B108" s="5" t="s">
        <v>127</v>
      </c>
      <c r="C108" s="5">
        <v>3</v>
      </c>
      <c r="D108" s="5">
        <v>517</v>
      </c>
      <c r="E108" s="5" t="s">
        <v>42</v>
      </c>
      <c r="F108" s="5" t="s">
        <v>49</v>
      </c>
      <c r="G108" s="5">
        <v>430784</v>
      </c>
      <c r="H108" s="5" t="s">
        <v>69</v>
      </c>
      <c r="I108" s="6" t="s">
        <v>70</v>
      </c>
      <c r="J108" s="5" t="s">
        <v>19</v>
      </c>
      <c r="K108" s="6">
        <v>41715</v>
      </c>
      <c r="L108" s="7">
        <v>170000</v>
      </c>
      <c r="M108" s="5">
        <v>101.9</v>
      </c>
      <c r="N108" s="8">
        <v>42264</v>
      </c>
      <c r="O108" s="7">
        <v>1</v>
      </c>
      <c r="P108" s="7">
        <v>173248.1</v>
      </c>
      <c r="Q108" s="9">
        <v>216762938.59999999</v>
      </c>
      <c r="R108">
        <f t="shared" si="3"/>
        <v>7.9925148237494872E-2</v>
      </c>
    </row>
    <row r="109" spans="1:18" x14ac:dyDescent="0.25">
      <c r="A109" s="10">
        <v>16337</v>
      </c>
      <c r="B109" t="s">
        <v>127</v>
      </c>
      <c r="C109">
        <v>3</v>
      </c>
      <c r="D109">
        <v>517</v>
      </c>
      <c r="E109" t="s">
        <v>42</v>
      </c>
      <c r="F109" t="s">
        <v>49</v>
      </c>
      <c r="G109">
        <v>430783</v>
      </c>
      <c r="H109" t="s">
        <v>64</v>
      </c>
      <c r="I109" s="1" t="s">
        <v>65</v>
      </c>
      <c r="J109" t="s">
        <v>19</v>
      </c>
      <c r="K109" s="1">
        <v>41715</v>
      </c>
      <c r="L109" s="2">
        <v>320000</v>
      </c>
      <c r="M109">
        <v>102</v>
      </c>
      <c r="N109" s="3">
        <v>42264</v>
      </c>
      <c r="O109" s="2">
        <v>1</v>
      </c>
      <c r="P109" s="2">
        <v>326400</v>
      </c>
      <c r="Q109" s="15">
        <v>216762938.59999999</v>
      </c>
      <c r="R109">
        <f t="shared" si="3"/>
        <v>0.15057924666832323</v>
      </c>
    </row>
    <row r="110" spans="1:18" x14ac:dyDescent="0.25">
      <c r="A110" s="10">
        <v>16337</v>
      </c>
      <c r="B110" t="s">
        <v>127</v>
      </c>
      <c r="C110">
        <v>3</v>
      </c>
      <c r="D110">
        <v>517</v>
      </c>
      <c r="E110" t="s">
        <v>42</v>
      </c>
      <c r="F110" t="s">
        <v>16</v>
      </c>
      <c r="G110">
        <v>447485</v>
      </c>
      <c r="H110" t="s">
        <v>96</v>
      </c>
      <c r="I110" s="1" t="s">
        <v>97</v>
      </c>
      <c r="J110" t="s">
        <v>19</v>
      </c>
      <c r="K110" s="1">
        <v>42012</v>
      </c>
      <c r="L110" s="2">
        <v>470000</v>
      </c>
      <c r="M110">
        <v>89.4</v>
      </c>
      <c r="N110" s="3">
        <v>42264</v>
      </c>
      <c r="O110" s="2">
        <v>1</v>
      </c>
      <c r="P110" s="2">
        <v>420097</v>
      </c>
      <c r="Q110" s="15">
        <v>216762938.59999999</v>
      </c>
      <c r="R110">
        <f t="shared" si="3"/>
        <v>0.19380480939835348</v>
      </c>
    </row>
    <row r="111" spans="1:18" x14ac:dyDescent="0.25">
      <c r="A111" s="10">
        <v>16337</v>
      </c>
      <c r="B111" t="s">
        <v>127</v>
      </c>
      <c r="C111">
        <v>3</v>
      </c>
      <c r="D111">
        <v>517</v>
      </c>
      <c r="E111" t="s">
        <v>42</v>
      </c>
      <c r="F111" t="s">
        <v>16</v>
      </c>
      <c r="G111">
        <v>406530</v>
      </c>
      <c r="H111" t="s">
        <v>37</v>
      </c>
      <c r="I111" s="1" t="s">
        <v>38</v>
      </c>
      <c r="J111" t="s">
        <v>19</v>
      </c>
      <c r="K111" s="1">
        <v>41354</v>
      </c>
      <c r="L111" s="2">
        <v>440000</v>
      </c>
      <c r="M111">
        <v>100.8</v>
      </c>
      <c r="N111" s="3">
        <v>42264</v>
      </c>
      <c r="O111" s="2">
        <v>1</v>
      </c>
      <c r="P111" s="2">
        <v>443357.5</v>
      </c>
      <c r="Q111" s="15">
        <v>216762938.59999999</v>
      </c>
      <c r="R111">
        <f t="shared" si="3"/>
        <v>0.20453565672411492</v>
      </c>
    </row>
    <row r="112" spans="1:18" x14ac:dyDescent="0.25">
      <c r="A112" s="10">
        <v>16337</v>
      </c>
      <c r="B112" t="s">
        <v>127</v>
      </c>
      <c r="C112">
        <v>2</v>
      </c>
      <c r="D112">
        <v>749</v>
      </c>
      <c r="E112" t="s">
        <v>66</v>
      </c>
      <c r="F112" t="s">
        <v>49</v>
      </c>
      <c r="G112">
        <v>430783</v>
      </c>
      <c r="H112" t="s">
        <v>64</v>
      </c>
      <c r="I112" s="1" t="s">
        <v>65</v>
      </c>
      <c r="J112" t="s">
        <v>19</v>
      </c>
      <c r="K112" s="1">
        <v>41715</v>
      </c>
      <c r="L112" s="2">
        <v>1100000</v>
      </c>
      <c r="M112">
        <v>102</v>
      </c>
      <c r="N112" s="3">
        <v>42264</v>
      </c>
      <c r="O112" s="2">
        <v>1</v>
      </c>
      <c r="P112" s="2">
        <v>1122000</v>
      </c>
      <c r="Q112" s="15">
        <v>96564012.799999997</v>
      </c>
      <c r="R112">
        <f t="shared" si="3"/>
        <v>1.1619235442543663</v>
      </c>
    </row>
    <row r="113" spans="1:18" x14ac:dyDescent="0.25">
      <c r="A113" s="10">
        <v>16332</v>
      </c>
      <c r="B113" t="s">
        <v>114</v>
      </c>
      <c r="C113">
        <v>1</v>
      </c>
      <c r="D113">
        <v>3281</v>
      </c>
      <c r="E113" t="s">
        <v>125</v>
      </c>
      <c r="F113" t="s">
        <v>116</v>
      </c>
      <c r="G113">
        <v>87883</v>
      </c>
      <c r="H113" t="s">
        <v>120</v>
      </c>
      <c r="I113" t="s">
        <v>121</v>
      </c>
      <c r="J113" t="s">
        <v>19</v>
      </c>
      <c r="K113" s="1">
        <v>42251</v>
      </c>
      <c r="L113" s="2">
        <v>700</v>
      </c>
      <c r="M113">
        <v>167.8</v>
      </c>
      <c r="N113" s="3">
        <v>42264</v>
      </c>
      <c r="O113" s="2">
        <v>1</v>
      </c>
      <c r="P113" s="2">
        <v>117460</v>
      </c>
      <c r="Q113" s="15">
        <v>30243793</v>
      </c>
      <c r="R113">
        <f t="shared" si="3"/>
        <v>0.38837721181334633</v>
      </c>
    </row>
    <row r="114" spans="1:18" ht="15.75" thickBot="1" x14ac:dyDescent="0.3">
      <c r="A114" s="16">
        <v>16337</v>
      </c>
      <c r="B114" s="17" t="s">
        <v>127</v>
      </c>
      <c r="C114" s="17">
        <v>1</v>
      </c>
      <c r="D114" s="17">
        <v>3373</v>
      </c>
      <c r="E114" s="17" t="s">
        <v>61</v>
      </c>
      <c r="F114" s="17" t="s">
        <v>49</v>
      </c>
      <c r="G114" s="17">
        <v>418739</v>
      </c>
      <c r="H114" s="17" t="s">
        <v>62</v>
      </c>
      <c r="I114" s="18" t="s">
        <v>63</v>
      </c>
      <c r="J114" s="17" t="s">
        <v>19</v>
      </c>
      <c r="K114" s="18">
        <v>42264</v>
      </c>
      <c r="L114" s="19">
        <v>50000</v>
      </c>
      <c r="M114" s="17">
        <v>106.9</v>
      </c>
      <c r="N114" s="20">
        <v>42264</v>
      </c>
      <c r="O114" s="19">
        <v>1</v>
      </c>
      <c r="P114" s="19">
        <v>53441.2</v>
      </c>
      <c r="Q114" s="21">
        <v>38238156.799999997</v>
      </c>
      <c r="R114">
        <f t="shared" si="3"/>
        <v>0.13975882854269797</v>
      </c>
    </row>
  </sheetData>
  <sortState ref="A2:R114">
    <sortCondition ref="E8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opLeftCell="A88" workbookViewId="0">
      <selection activeCell="C124" sqref="C123:C124"/>
    </sheetView>
  </sheetViews>
  <sheetFormatPr baseColWidth="10" defaultRowHeight="15" x14ac:dyDescent="0.25"/>
  <cols>
    <col min="3" max="3" width="46" customWidth="1"/>
    <col min="4" max="4" width="11.875" bestFit="1" customWidth="1"/>
    <col min="5" max="5" width="13.25" bestFit="1" customWidth="1"/>
    <col min="6" max="6" width="40.375" bestFit="1" customWidth="1"/>
    <col min="9" max="9" width="15.125" style="2" bestFit="1" customWidth="1"/>
  </cols>
  <sheetData>
    <row r="1" spans="1:16" x14ac:dyDescent="0.25">
      <c r="A1" t="s">
        <v>1</v>
      </c>
      <c r="B1" t="s">
        <v>0</v>
      </c>
      <c r="C1" t="s">
        <v>2</v>
      </c>
      <c r="D1" t="s">
        <v>131</v>
      </c>
      <c r="E1" t="s">
        <v>5</v>
      </c>
      <c r="F1" t="s">
        <v>132</v>
      </c>
      <c r="G1" t="s">
        <v>10</v>
      </c>
      <c r="H1" t="s">
        <v>9</v>
      </c>
      <c r="I1" s="2" t="s">
        <v>133</v>
      </c>
      <c r="J1" t="s">
        <v>113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170</v>
      </c>
    </row>
    <row r="2" spans="1:16" x14ac:dyDescent="0.25">
      <c r="A2">
        <v>5011</v>
      </c>
      <c r="B2">
        <v>3</v>
      </c>
      <c r="C2" t="s">
        <v>20</v>
      </c>
      <c r="D2">
        <v>106814784.03</v>
      </c>
      <c r="E2" t="s">
        <v>17</v>
      </c>
      <c r="F2" t="s">
        <v>144</v>
      </c>
      <c r="G2">
        <v>102.11</v>
      </c>
      <c r="H2">
        <v>500000</v>
      </c>
      <c r="I2" s="2">
        <v>510572.1</v>
      </c>
      <c r="J2" t="s">
        <v>127</v>
      </c>
      <c r="K2" t="s">
        <v>140</v>
      </c>
      <c r="L2" t="s">
        <v>141</v>
      </c>
      <c r="M2">
        <v>173</v>
      </c>
      <c r="N2">
        <v>201</v>
      </c>
      <c r="O2" t="s">
        <v>142</v>
      </c>
      <c r="P2">
        <v>0.48</v>
      </c>
    </row>
    <row r="3" spans="1:16" x14ac:dyDescent="0.25">
      <c r="A3">
        <v>5011</v>
      </c>
      <c r="B3">
        <v>3</v>
      </c>
      <c r="C3" t="s">
        <v>20</v>
      </c>
      <c r="D3">
        <v>106814784.03</v>
      </c>
      <c r="E3" t="s">
        <v>37</v>
      </c>
      <c r="F3" t="s">
        <v>145</v>
      </c>
      <c r="G3">
        <v>100.6</v>
      </c>
      <c r="H3">
        <v>1100000</v>
      </c>
      <c r="I3" s="2">
        <v>1106545</v>
      </c>
      <c r="J3" t="s">
        <v>127</v>
      </c>
      <c r="K3" t="s">
        <v>140</v>
      </c>
      <c r="L3" t="s">
        <v>141</v>
      </c>
      <c r="M3">
        <v>173</v>
      </c>
      <c r="N3">
        <v>201</v>
      </c>
      <c r="O3" t="s">
        <v>142</v>
      </c>
      <c r="P3">
        <v>1.04</v>
      </c>
    </row>
    <row r="4" spans="1:16" x14ac:dyDescent="0.25">
      <c r="A4">
        <v>526</v>
      </c>
      <c r="B4">
        <v>3</v>
      </c>
      <c r="C4" t="s">
        <v>26</v>
      </c>
      <c r="D4">
        <v>65018553.759999998</v>
      </c>
      <c r="E4" t="s">
        <v>69</v>
      </c>
      <c r="F4" t="s">
        <v>160</v>
      </c>
      <c r="G4">
        <v>96.15</v>
      </c>
      <c r="H4">
        <v>170000</v>
      </c>
      <c r="I4" s="2">
        <v>163456.70000000001</v>
      </c>
      <c r="J4" t="s">
        <v>127</v>
      </c>
      <c r="K4" t="s">
        <v>140</v>
      </c>
      <c r="L4" t="s">
        <v>141</v>
      </c>
      <c r="M4">
        <v>173</v>
      </c>
      <c r="N4">
        <v>203</v>
      </c>
      <c r="O4" t="s">
        <v>142</v>
      </c>
      <c r="P4">
        <v>0.25</v>
      </c>
    </row>
    <row r="5" spans="1:16" x14ac:dyDescent="0.25">
      <c r="A5">
        <v>526</v>
      </c>
      <c r="B5">
        <v>3</v>
      </c>
      <c r="C5" t="s">
        <v>26</v>
      </c>
      <c r="D5">
        <v>65018553.759999998</v>
      </c>
      <c r="E5" t="s">
        <v>85</v>
      </c>
      <c r="F5" t="s">
        <v>139</v>
      </c>
      <c r="G5">
        <v>93.28</v>
      </c>
      <c r="H5">
        <v>200000</v>
      </c>
      <c r="I5" s="2">
        <v>186556.79999999999</v>
      </c>
      <c r="J5" t="s">
        <v>127</v>
      </c>
      <c r="K5" t="s">
        <v>140</v>
      </c>
      <c r="L5" t="s">
        <v>141</v>
      </c>
      <c r="M5">
        <v>173</v>
      </c>
      <c r="N5">
        <v>201</v>
      </c>
      <c r="O5" t="s">
        <v>142</v>
      </c>
      <c r="P5">
        <v>0.28999999999999998</v>
      </c>
    </row>
    <row r="6" spans="1:16" x14ac:dyDescent="0.25">
      <c r="A6">
        <v>526</v>
      </c>
      <c r="B6">
        <v>3</v>
      </c>
      <c r="C6" t="s">
        <v>26</v>
      </c>
      <c r="D6">
        <v>65018553.759999998</v>
      </c>
      <c r="E6" t="s">
        <v>27</v>
      </c>
      <c r="F6" t="s">
        <v>162</v>
      </c>
      <c r="G6">
        <v>107.46</v>
      </c>
      <c r="H6">
        <v>200000</v>
      </c>
      <c r="I6" s="2">
        <v>214921.92</v>
      </c>
      <c r="J6" t="s">
        <v>127</v>
      </c>
      <c r="K6" t="s">
        <v>140</v>
      </c>
      <c r="L6" t="s">
        <v>141</v>
      </c>
      <c r="M6">
        <v>173</v>
      </c>
      <c r="N6">
        <v>201</v>
      </c>
      <c r="O6" t="s">
        <v>142</v>
      </c>
      <c r="P6">
        <v>0.33</v>
      </c>
    </row>
    <row r="7" spans="1:16" x14ac:dyDescent="0.25">
      <c r="A7">
        <v>5030002</v>
      </c>
      <c r="B7">
        <v>3</v>
      </c>
      <c r="C7" t="s">
        <v>126</v>
      </c>
      <c r="D7">
        <v>11042856.199999999</v>
      </c>
      <c r="E7" t="s">
        <v>120</v>
      </c>
      <c r="F7" t="s">
        <v>121</v>
      </c>
      <c r="G7">
        <v>132.19999999999999</v>
      </c>
      <c r="H7">
        <v>700</v>
      </c>
      <c r="I7" s="2">
        <v>92540</v>
      </c>
      <c r="J7" t="s">
        <v>114</v>
      </c>
      <c r="K7" t="s">
        <v>167</v>
      </c>
      <c r="L7" t="s">
        <v>168</v>
      </c>
      <c r="M7">
        <v>173</v>
      </c>
      <c r="N7">
        <v>101</v>
      </c>
      <c r="O7" t="s">
        <v>169</v>
      </c>
      <c r="P7">
        <v>0.84</v>
      </c>
    </row>
    <row r="8" spans="1:16" x14ac:dyDescent="0.25">
      <c r="A8">
        <v>5030001</v>
      </c>
      <c r="B8">
        <v>3</v>
      </c>
      <c r="C8" t="s">
        <v>44</v>
      </c>
      <c r="D8">
        <v>25798381.5</v>
      </c>
      <c r="E8" t="s">
        <v>37</v>
      </c>
      <c r="F8" t="s">
        <v>145</v>
      </c>
      <c r="G8">
        <v>100.6</v>
      </c>
      <c r="H8">
        <v>500000</v>
      </c>
      <c r="I8" s="2">
        <v>502975</v>
      </c>
      <c r="J8" t="s">
        <v>127</v>
      </c>
      <c r="K8" t="s">
        <v>140</v>
      </c>
      <c r="L8" t="s">
        <v>141</v>
      </c>
      <c r="M8">
        <v>173</v>
      </c>
      <c r="N8">
        <v>201</v>
      </c>
      <c r="O8" t="s">
        <v>142</v>
      </c>
      <c r="P8">
        <v>1.95</v>
      </c>
    </row>
    <row r="9" spans="1:16" x14ac:dyDescent="0.25">
      <c r="A9">
        <v>5020</v>
      </c>
      <c r="B9">
        <v>3</v>
      </c>
      <c r="C9" t="s">
        <v>46</v>
      </c>
      <c r="D9">
        <v>115202751.72</v>
      </c>
      <c r="E9" t="s">
        <v>54</v>
      </c>
      <c r="F9" t="s">
        <v>153</v>
      </c>
      <c r="G9">
        <v>100.27</v>
      </c>
      <c r="H9">
        <v>500000</v>
      </c>
      <c r="I9" s="2">
        <v>501356</v>
      </c>
      <c r="J9" t="s">
        <v>127</v>
      </c>
      <c r="K9" t="s">
        <v>140</v>
      </c>
      <c r="L9" t="s">
        <v>141</v>
      </c>
      <c r="M9">
        <v>173</v>
      </c>
      <c r="N9">
        <v>203</v>
      </c>
      <c r="O9" t="s">
        <v>142</v>
      </c>
      <c r="P9">
        <v>0.44</v>
      </c>
    </row>
    <row r="10" spans="1:16" x14ac:dyDescent="0.25">
      <c r="A10">
        <v>5020</v>
      </c>
      <c r="B10">
        <v>3</v>
      </c>
      <c r="C10" t="s">
        <v>46</v>
      </c>
      <c r="D10">
        <v>115202751.72</v>
      </c>
      <c r="E10" t="s">
        <v>85</v>
      </c>
      <c r="F10" t="s">
        <v>139</v>
      </c>
      <c r="G10">
        <v>93.28</v>
      </c>
      <c r="H10">
        <v>600000</v>
      </c>
      <c r="I10" s="2">
        <v>559670.4</v>
      </c>
      <c r="J10" t="s">
        <v>127</v>
      </c>
      <c r="K10" t="s">
        <v>140</v>
      </c>
      <c r="L10" t="s">
        <v>141</v>
      </c>
      <c r="M10">
        <v>173</v>
      </c>
      <c r="N10">
        <v>201</v>
      </c>
      <c r="O10" t="s">
        <v>142</v>
      </c>
      <c r="P10">
        <v>0.49</v>
      </c>
    </row>
    <row r="11" spans="1:16" x14ac:dyDescent="0.25">
      <c r="A11">
        <v>5020</v>
      </c>
      <c r="B11">
        <v>3</v>
      </c>
      <c r="C11" t="s">
        <v>46</v>
      </c>
      <c r="D11">
        <v>115202751.72</v>
      </c>
      <c r="E11" t="s">
        <v>103</v>
      </c>
      <c r="F11" t="s">
        <v>154</v>
      </c>
      <c r="G11">
        <v>95.1</v>
      </c>
      <c r="H11">
        <v>800000</v>
      </c>
      <c r="I11" s="2">
        <v>760786.64</v>
      </c>
      <c r="J11" t="s">
        <v>130</v>
      </c>
      <c r="K11" t="s">
        <v>155</v>
      </c>
      <c r="L11" t="s">
        <v>141</v>
      </c>
      <c r="M11">
        <v>173</v>
      </c>
      <c r="N11">
        <v>201</v>
      </c>
      <c r="O11" t="s">
        <v>142</v>
      </c>
      <c r="P11">
        <v>0.66</v>
      </c>
    </row>
    <row r="12" spans="1:16" x14ac:dyDescent="0.25">
      <c r="A12">
        <v>616</v>
      </c>
      <c r="B12">
        <v>1</v>
      </c>
      <c r="C12" t="s">
        <v>87</v>
      </c>
      <c r="D12">
        <v>30165937.670000002</v>
      </c>
      <c r="E12" t="s">
        <v>85</v>
      </c>
      <c r="F12" t="s">
        <v>139</v>
      </c>
      <c r="G12">
        <v>93.28</v>
      </c>
      <c r="H12">
        <v>90000</v>
      </c>
      <c r="I12" s="2">
        <v>83950.56</v>
      </c>
      <c r="J12" t="s">
        <v>127</v>
      </c>
      <c r="K12" t="s">
        <v>140</v>
      </c>
      <c r="L12" t="s">
        <v>141</v>
      </c>
      <c r="M12">
        <v>173</v>
      </c>
      <c r="N12">
        <v>201</v>
      </c>
      <c r="O12" t="s">
        <v>142</v>
      </c>
      <c r="P12">
        <v>0.28000000000000003</v>
      </c>
    </row>
    <row r="13" spans="1:16" x14ac:dyDescent="0.25">
      <c r="A13">
        <v>5001</v>
      </c>
      <c r="B13">
        <v>3</v>
      </c>
      <c r="C13" t="s">
        <v>39</v>
      </c>
      <c r="D13">
        <v>99232709.170000002</v>
      </c>
      <c r="E13" t="s">
        <v>85</v>
      </c>
      <c r="F13" t="s">
        <v>139</v>
      </c>
      <c r="G13">
        <v>93.28</v>
      </c>
      <c r="H13">
        <v>400000</v>
      </c>
      <c r="I13" s="2">
        <v>373113.59999999998</v>
      </c>
      <c r="J13" t="s">
        <v>127</v>
      </c>
      <c r="K13" t="s">
        <v>140</v>
      </c>
      <c r="L13" t="s">
        <v>141</v>
      </c>
      <c r="M13">
        <v>173</v>
      </c>
      <c r="N13">
        <v>201</v>
      </c>
      <c r="O13" t="s">
        <v>142</v>
      </c>
      <c r="P13">
        <v>0.38</v>
      </c>
    </row>
    <row r="14" spans="1:16" x14ac:dyDescent="0.25">
      <c r="A14">
        <v>5001</v>
      </c>
      <c r="B14">
        <v>3</v>
      </c>
      <c r="C14" t="s">
        <v>39</v>
      </c>
      <c r="D14">
        <v>99232709.170000002</v>
      </c>
      <c r="E14" t="s">
        <v>54</v>
      </c>
      <c r="F14" t="s">
        <v>153</v>
      </c>
      <c r="G14">
        <v>100.27</v>
      </c>
      <c r="H14">
        <v>500000</v>
      </c>
      <c r="I14" s="2">
        <v>501356</v>
      </c>
      <c r="J14" t="s">
        <v>127</v>
      </c>
      <c r="K14" t="s">
        <v>140</v>
      </c>
      <c r="L14" t="s">
        <v>141</v>
      </c>
      <c r="M14">
        <v>173</v>
      </c>
      <c r="N14">
        <v>203</v>
      </c>
      <c r="O14" t="s">
        <v>142</v>
      </c>
      <c r="P14">
        <v>0.51</v>
      </c>
    </row>
    <row r="15" spans="1:16" x14ac:dyDescent="0.25">
      <c r="A15">
        <v>5001</v>
      </c>
      <c r="B15">
        <v>3</v>
      </c>
      <c r="C15" t="s">
        <v>39</v>
      </c>
      <c r="D15">
        <v>99232709.170000002</v>
      </c>
      <c r="E15" t="s">
        <v>103</v>
      </c>
      <c r="F15" t="s">
        <v>154</v>
      </c>
      <c r="G15">
        <v>95.1</v>
      </c>
      <c r="H15">
        <v>1200000</v>
      </c>
      <c r="I15" s="2">
        <v>1141179.96</v>
      </c>
      <c r="J15" t="s">
        <v>130</v>
      </c>
      <c r="K15" t="s">
        <v>155</v>
      </c>
      <c r="L15" t="s">
        <v>141</v>
      </c>
      <c r="M15">
        <v>173</v>
      </c>
      <c r="N15">
        <v>201</v>
      </c>
      <c r="O15" t="s">
        <v>142</v>
      </c>
      <c r="P15">
        <v>1.1499999999999999</v>
      </c>
    </row>
    <row r="16" spans="1:16" x14ac:dyDescent="0.25">
      <c r="A16">
        <v>3345</v>
      </c>
      <c r="B16">
        <v>2</v>
      </c>
      <c r="C16" t="s">
        <v>123</v>
      </c>
      <c r="D16">
        <v>31358301.609999999</v>
      </c>
      <c r="E16" t="s">
        <v>120</v>
      </c>
      <c r="F16" t="s">
        <v>121</v>
      </c>
      <c r="G16">
        <v>132.19999999999999</v>
      </c>
      <c r="H16">
        <v>2415</v>
      </c>
      <c r="I16" s="2">
        <v>319263</v>
      </c>
      <c r="J16" t="s">
        <v>114</v>
      </c>
      <c r="K16" t="s">
        <v>167</v>
      </c>
      <c r="L16" t="s">
        <v>168</v>
      </c>
      <c r="M16">
        <v>173</v>
      </c>
      <c r="N16">
        <v>101</v>
      </c>
      <c r="O16" t="s">
        <v>169</v>
      </c>
      <c r="P16">
        <v>1.02</v>
      </c>
    </row>
    <row r="17" spans="1:16" x14ac:dyDescent="0.25">
      <c r="A17">
        <v>3358</v>
      </c>
      <c r="B17">
        <v>2</v>
      </c>
      <c r="C17" t="s">
        <v>52</v>
      </c>
      <c r="D17">
        <v>39883984.189999998</v>
      </c>
      <c r="E17" t="s">
        <v>50</v>
      </c>
      <c r="F17" t="s">
        <v>151</v>
      </c>
      <c r="G17">
        <v>100.06</v>
      </c>
      <c r="H17">
        <v>300000</v>
      </c>
      <c r="I17" s="2">
        <v>300174</v>
      </c>
      <c r="J17" t="s">
        <v>129</v>
      </c>
      <c r="K17" t="s">
        <v>149</v>
      </c>
      <c r="L17" t="s">
        <v>141</v>
      </c>
      <c r="M17">
        <v>173</v>
      </c>
      <c r="N17">
        <v>203</v>
      </c>
      <c r="O17" t="s">
        <v>142</v>
      </c>
      <c r="P17">
        <v>0.75</v>
      </c>
    </row>
    <row r="18" spans="1:16" x14ac:dyDescent="0.25">
      <c r="A18">
        <v>3232</v>
      </c>
      <c r="B18">
        <v>1</v>
      </c>
      <c r="C18" t="s">
        <v>24</v>
      </c>
      <c r="D18">
        <v>397285302.83999997</v>
      </c>
      <c r="E18" t="s">
        <v>17</v>
      </c>
      <c r="F18" t="s">
        <v>144</v>
      </c>
      <c r="G18">
        <v>102.11</v>
      </c>
      <c r="H18">
        <v>14400000</v>
      </c>
      <c r="I18" s="2">
        <v>14704476.48</v>
      </c>
      <c r="J18" t="s">
        <v>127</v>
      </c>
      <c r="K18" t="s">
        <v>140</v>
      </c>
      <c r="L18" t="s">
        <v>141</v>
      </c>
      <c r="M18">
        <v>173</v>
      </c>
      <c r="N18">
        <v>201</v>
      </c>
      <c r="O18" t="s">
        <v>142</v>
      </c>
      <c r="P18">
        <v>3.7</v>
      </c>
    </row>
    <row r="19" spans="1:16" x14ac:dyDescent="0.25">
      <c r="A19">
        <v>529</v>
      </c>
      <c r="B19">
        <v>3</v>
      </c>
      <c r="C19" t="s">
        <v>60</v>
      </c>
      <c r="D19">
        <v>110238515.05</v>
      </c>
      <c r="E19" t="s">
        <v>64</v>
      </c>
      <c r="F19" t="s">
        <v>147</v>
      </c>
      <c r="G19">
        <v>97.88</v>
      </c>
      <c r="H19">
        <v>300000</v>
      </c>
      <c r="I19" s="2">
        <v>293625</v>
      </c>
      <c r="J19" t="s">
        <v>127</v>
      </c>
      <c r="K19" t="s">
        <v>140</v>
      </c>
      <c r="L19" t="s">
        <v>141</v>
      </c>
      <c r="M19">
        <v>173</v>
      </c>
      <c r="N19">
        <v>203</v>
      </c>
      <c r="O19" t="s">
        <v>142</v>
      </c>
      <c r="P19">
        <v>0.27</v>
      </c>
    </row>
    <row r="20" spans="1:16" x14ac:dyDescent="0.25">
      <c r="A20">
        <v>529</v>
      </c>
      <c r="B20">
        <v>3</v>
      </c>
      <c r="C20" t="s">
        <v>60</v>
      </c>
      <c r="D20">
        <v>110238515.05</v>
      </c>
      <c r="E20" t="s">
        <v>54</v>
      </c>
      <c r="F20" t="s">
        <v>153</v>
      </c>
      <c r="G20">
        <v>100.27</v>
      </c>
      <c r="H20">
        <v>500000</v>
      </c>
      <c r="I20" s="2">
        <v>501356</v>
      </c>
      <c r="J20" t="s">
        <v>127</v>
      </c>
      <c r="K20" t="s">
        <v>140</v>
      </c>
      <c r="L20" t="s">
        <v>141</v>
      </c>
      <c r="M20">
        <v>173</v>
      </c>
      <c r="N20">
        <v>203</v>
      </c>
      <c r="O20" t="s">
        <v>142</v>
      </c>
      <c r="P20">
        <v>0.45</v>
      </c>
    </row>
    <row r="21" spans="1:16" x14ac:dyDescent="0.25">
      <c r="A21">
        <v>529</v>
      </c>
      <c r="B21">
        <v>3</v>
      </c>
      <c r="C21" t="s">
        <v>60</v>
      </c>
      <c r="D21">
        <v>110238515.05</v>
      </c>
      <c r="E21" t="s">
        <v>85</v>
      </c>
      <c r="F21" t="s">
        <v>139</v>
      </c>
      <c r="G21">
        <v>93.28</v>
      </c>
      <c r="H21">
        <v>700000</v>
      </c>
      <c r="I21" s="2">
        <v>652948.80000000005</v>
      </c>
      <c r="J21" t="s">
        <v>127</v>
      </c>
      <c r="K21" t="s">
        <v>140</v>
      </c>
      <c r="L21" t="s">
        <v>141</v>
      </c>
      <c r="M21">
        <v>173</v>
      </c>
      <c r="N21">
        <v>201</v>
      </c>
      <c r="O21" t="s">
        <v>142</v>
      </c>
      <c r="P21">
        <v>0.59</v>
      </c>
    </row>
    <row r="22" spans="1:16" x14ac:dyDescent="0.25">
      <c r="A22">
        <v>529</v>
      </c>
      <c r="B22">
        <v>3</v>
      </c>
      <c r="C22" t="s">
        <v>60</v>
      </c>
      <c r="D22">
        <v>110238515.05</v>
      </c>
      <c r="E22" t="s">
        <v>103</v>
      </c>
      <c r="F22" t="s">
        <v>154</v>
      </c>
      <c r="G22">
        <v>95.1</v>
      </c>
      <c r="H22">
        <v>700000</v>
      </c>
      <c r="I22" s="2">
        <v>665688.31000000006</v>
      </c>
      <c r="J22" t="s">
        <v>130</v>
      </c>
      <c r="K22" t="s">
        <v>155</v>
      </c>
      <c r="L22" t="s">
        <v>141</v>
      </c>
      <c r="M22">
        <v>173</v>
      </c>
      <c r="N22">
        <v>201</v>
      </c>
      <c r="O22" t="s">
        <v>142</v>
      </c>
      <c r="P22">
        <v>0.6</v>
      </c>
    </row>
    <row r="23" spans="1:16" x14ac:dyDescent="0.25">
      <c r="A23">
        <v>528</v>
      </c>
      <c r="B23">
        <v>3</v>
      </c>
      <c r="C23" t="s">
        <v>53</v>
      </c>
      <c r="D23">
        <v>55089147.43</v>
      </c>
      <c r="E23" t="s">
        <v>69</v>
      </c>
      <c r="F23" t="s">
        <v>160</v>
      </c>
      <c r="G23">
        <v>96.15</v>
      </c>
      <c r="H23">
        <v>100000</v>
      </c>
      <c r="I23" s="2">
        <v>96151</v>
      </c>
      <c r="J23" t="s">
        <v>127</v>
      </c>
      <c r="K23" t="s">
        <v>140</v>
      </c>
      <c r="L23" t="s">
        <v>141</v>
      </c>
      <c r="M23">
        <v>173</v>
      </c>
      <c r="N23">
        <v>203</v>
      </c>
      <c r="O23" t="s">
        <v>142</v>
      </c>
      <c r="P23">
        <v>0.17</v>
      </c>
    </row>
    <row r="24" spans="1:16" x14ac:dyDescent="0.25">
      <c r="A24">
        <v>528</v>
      </c>
      <c r="B24">
        <v>3</v>
      </c>
      <c r="C24" t="s">
        <v>53</v>
      </c>
      <c r="D24">
        <v>55089147.43</v>
      </c>
      <c r="E24" t="s">
        <v>54</v>
      </c>
      <c r="F24" t="s">
        <v>153</v>
      </c>
      <c r="G24">
        <v>100.27</v>
      </c>
      <c r="H24">
        <v>100000</v>
      </c>
      <c r="I24" s="2">
        <v>100271.2</v>
      </c>
      <c r="J24" t="s">
        <v>127</v>
      </c>
      <c r="K24" t="s">
        <v>140</v>
      </c>
      <c r="L24" t="s">
        <v>141</v>
      </c>
      <c r="M24">
        <v>173</v>
      </c>
      <c r="N24">
        <v>203</v>
      </c>
      <c r="O24" t="s">
        <v>142</v>
      </c>
      <c r="P24">
        <v>0.18</v>
      </c>
    </row>
    <row r="25" spans="1:16" x14ac:dyDescent="0.25">
      <c r="A25">
        <v>528</v>
      </c>
      <c r="B25">
        <v>3</v>
      </c>
      <c r="C25" t="s">
        <v>53</v>
      </c>
      <c r="D25">
        <v>55089147.43</v>
      </c>
      <c r="E25" t="s">
        <v>96</v>
      </c>
      <c r="F25" t="s">
        <v>143</v>
      </c>
      <c r="G25">
        <v>86.76</v>
      </c>
      <c r="H25">
        <v>240000</v>
      </c>
      <c r="I25" s="2">
        <v>208220.04</v>
      </c>
      <c r="J25" t="s">
        <v>127</v>
      </c>
      <c r="K25" t="s">
        <v>140</v>
      </c>
      <c r="L25" t="s">
        <v>141</v>
      </c>
      <c r="M25">
        <v>173</v>
      </c>
      <c r="N25">
        <v>201</v>
      </c>
      <c r="O25" t="s">
        <v>142</v>
      </c>
      <c r="P25">
        <v>0.38</v>
      </c>
    </row>
    <row r="26" spans="1:16" x14ac:dyDescent="0.25">
      <c r="A26">
        <v>528</v>
      </c>
      <c r="B26">
        <v>3</v>
      </c>
      <c r="C26" t="s">
        <v>53</v>
      </c>
      <c r="D26">
        <v>55089147.43</v>
      </c>
      <c r="E26" t="s">
        <v>107</v>
      </c>
      <c r="F26" t="s">
        <v>156</v>
      </c>
      <c r="G26">
        <v>89.88</v>
      </c>
      <c r="H26">
        <v>250000</v>
      </c>
      <c r="I26" s="2">
        <v>224692.5</v>
      </c>
      <c r="J26" t="s">
        <v>127</v>
      </c>
      <c r="K26" t="s">
        <v>140</v>
      </c>
      <c r="L26" t="s">
        <v>141</v>
      </c>
      <c r="M26">
        <v>173</v>
      </c>
      <c r="N26">
        <v>201</v>
      </c>
      <c r="O26" t="s">
        <v>142</v>
      </c>
      <c r="P26">
        <v>0.41</v>
      </c>
    </row>
    <row r="27" spans="1:16" x14ac:dyDescent="0.25">
      <c r="A27">
        <v>5032</v>
      </c>
      <c r="B27">
        <v>3</v>
      </c>
      <c r="C27" t="s">
        <v>74</v>
      </c>
      <c r="D27">
        <v>128461948.56999999</v>
      </c>
      <c r="E27" t="s">
        <v>71</v>
      </c>
      <c r="F27" t="s">
        <v>148</v>
      </c>
      <c r="G27">
        <v>101.45</v>
      </c>
      <c r="H27">
        <v>630000</v>
      </c>
      <c r="I27" s="2">
        <v>639122.97</v>
      </c>
      <c r="J27" t="s">
        <v>129</v>
      </c>
      <c r="K27" t="s">
        <v>149</v>
      </c>
      <c r="L27" t="s">
        <v>141</v>
      </c>
      <c r="M27">
        <v>173</v>
      </c>
      <c r="N27">
        <v>201</v>
      </c>
      <c r="O27" t="s">
        <v>142</v>
      </c>
      <c r="P27">
        <v>0.5</v>
      </c>
    </row>
    <row r="28" spans="1:16" x14ac:dyDescent="0.25">
      <c r="A28">
        <v>490</v>
      </c>
      <c r="B28">
        <v>2</v>
      </c>
      <c r="C28" t="s">
        <v>109</v>
      </c>
      <c r="D28">
        <v>61686231.380000003</v>
      </c>
      <c r="E28" t="s">
        <v>110</v>
      </c>
      <c r="F28" t="s">
        <v>161</v>
      </c>
      <c r="G28">
        <v>99.28</v>
      </c>
      <c r="H28">
        <v>300000</v>
      </c>
      <c r="I28" s="2">
        <v>297834</v>
      </c>
      <c r="J28" t="s">
        <v>130</v>
      </c>
      <c r="K28" t="s">
        <v>155</v>
      </c>
      <c r="L28" t="s">
        <v>141</v>
      </c>
      <c r="M28">
        <v>173</v>
      </c>
      <c r="N28">
        <v>203</v>
      </c>
      <c r="O28" t="s">
        <v>142</v>
      </c>
      <c r="P28">
        <v>0.48</v>
      </c>
    </row>
    <row r="29" spans="1:16" x14ac:dyDescent="0.25">
      <c r="A29">
        <v>3028</v>
      </c>
      <c r="B29">
        <v>1</v>
      </c>
      <c r="C29" t="s">
        <v>15</v>
      </c>
      <c r="D29">
        <v>213314474.47</v>
      </c>
      <c r="E29" t="s">
        <v>64</v>
      </c>
      <c r="F29" t="s">
        <v>147</v>
      </c>
      <c r="G29">
        <v>97.88</v>
      </c>
      <c r="H29">
        <v>200000</v>
      </c>
      <c r="I29" s="2">
        <v>195750</v>
      </c>
      <c r="J29" t="s">
        <v>127</v>
      </c>
      <c r="K29" t="s">
        <v>140</v>
      </c>
      <c r="L29" t="s">
        <v>141</v>
      </c>
      <c r="M29">
        <v>173</v>
      </c>
      <c r="N29">
        <v>203</v>
      </c>
      <c r="O29" t="s">
        <v>142</v>
      </c>
      <c r="P29">
        <v>0.09</v>
      </c>
    </row>
    <row r="30" spans="1:16" x14ac:dyDescent="0.25">
      <c r="A30">
        <v>3028</v>
      </c>
      <c r="B30">
        <v>1</v>
      </c>
      <c r="C30" t="s">
        <v>15</v>
      </c>
      <c r="D30">
        <v>213314474.47</v>
      </c>
      <c r="E30" t="s">
        <v>37</v>
      </c>
      <c r="F30" t="s">
        <v>145</v>
      </c>
      <c r="G30">
        <v>100.6</v>
      </c>
      <c r="H30">
        <v>220000</v>
      </c>
      <c r="I30" s="2">
        <v>221309</v>
      </c>
      <c r="J30" t="s">
        <v>127</v>
      </c>
      <c r="K30" t="s">
        <v>140</v>
      </c>
      <c r="L30" t="s">
        <v>141</v>
      </c>
      <c r="M30">
        <v>173</v>
      </c>
      <c r="N30">
        <v>201</v>
      </c>
      <c r="O30" t="s">
        <v>142</v>
      </c>
      <c r="P30">
        <v>0.1</v>
      </c>
    </row>
    <row r="31" spans="1:16" x14ac:dyDescent="0.25">
      <c r="A31">
        <v>3028</v>
      </c>
      <c r="B31">
        <v>1</v>
      </c>
      <c r="C31" t="s">
        <v>15</v>
      </c>
      <c r="D31">
        <v>213314474.47</v>
      </c>
      <c r="E31" t="s">
        <v>17</v>
      </c>
      <c r="F31" t="s">
        <v>144</v>
      </c>
      <c r="G31">
        <v>102.11</v>
      </c>
      <c r="H31">
        <v>750000</v>
      </c>
      <c r="I31" s="2">
        <v>765858.15</v>
      </c>
      <c r="J31" t="s">
        <v>127</v>
      </c>
      <c r="K31" t="s">
        <v>140</v>
      </c>
      <c r="L31" t="s">
        <v>141</v>
      </c>
      <c r="M31">
        <v>173</v>
      </c>
      <c r="N31">
        <v>201</v>
      </c>
      <c r="O31" t="s">
        <v>142</v>
      </c>
      <c r="P31">
        <v>0.36</v>
      </c>
    </row>
    <row r="32" spans="1:16" x14ac:dyDescent="0.25">
      <c r="A32">
        <v>3028</v>
      </c>
      <c r="B32">
        <v>1</v>
      </c>
      <c r="C32" t="s">
        <v>15</v>
      </c>
      <c r="D32">
        <v>213314474.47</v>
      </c>
      <c r="E32" t="s">
        <v>71</v>
      </c>
      <c r="F32" t="s">
        <v>148</v>
      </c>
      <c r="G32">
        <v>101.45</v>
      </c>
      <c r="H32">
        <v>1000000</v>
      </c>
      <c r="I32" s="2">
        <v>1014480.9</v>
      </c>
      <c r="J32" t="s">
        <v>129</v>
      </c>
      <c r="K32" t="s">
        <v>149</v>
      </c>
      <c r="L32" t="s">
        <v>141</v>
      </c>
      <c r="M32">
        <v>173</v>
      </c>
      <c r="N32">
        <v>201</v>
      </c>
      <c r="O32" t="s">
        <v>142</v>
      </c>
      <c r="P32">
        <v>0.48</v>
      </c>
    </row>
    <row r="33" spans="1:16" x14ac:dyDescent="0.25">
      <c r="A33">
        <v>24</v>
      </c>
      <c r="B33">
        <v>1</v>
      </c>
      <c r="C33" t="s">
        <v>102</v>
      </c>
      <c r="D33">
        <v>140321039.86000001</v>
      </c>
      <c r="E33" t="s">
        <v>96</v>
      </c>
      <c r="F33" t="s">
        <v>143</v>
      </c>
      <c r="G33">
        <v>86.76</v>
      </c>
      <c r="H33">
        <v>200000</v>
      </c>
      <c r="I33" s="2">
        <v>173516.7</v>
      </c>
      <c r="J33" t="s">
        <v>127</v>
      </c>
      <c r="K33" t="s">
        <v>140</v>
      </c>
      <c r="L33" t="s">
        <v>141</v>
      </c>
      <c r="M33">
        <v>173</v>
      </c>
      <c r="N33">
        <v>201</v>
      </c>
      <c r="O33" t="s">
        <v>142</v>
      </c>
      <c r="P33">
        <v>0.12</v>
      </c>
    </row>
    <row r="34" spans="1:16" x14ac:dyDescent="0.25">
      <c r="A34">
        <v>3140</v>
      </c>
      <c r="B34">
        <v>2</v>
      </c>
      <c r="C34" t="s">
        <v>106</v>
      </c>
      <c r="D34">
        <v>162192374.84</v>
      </c>
      <c r="E34" t="s">
        <v>107</v>
      </c>
      <c r="F34" t="s">
        <v>156</v>
      </c>
      <c r="G34">
        <v>89.88</v>
      </c>
      <c r="H34">
        <v>25000</v>
      </c>
      <c r="I34" s="2">
        <v>22469.25</v>
      </c>
      <c r="J34" t="s">
        <v>127</v>
      </c>
      <c r="K34" t="s">
        <v>140</v>
      </c>
      <c r="L34" t="s">
        <v>141</v>
      </c>
      <c r="M34">
        <v>173</v>
      </c>
      <c r="N34">
        <v>201</v>
      </c>
      <c r="O34" t="s">
        <v>142</v>
      </c>
      <c r="P34">
        <v>0.01</v>
      </c>
    </row>
    <row r="35" spans="1:16" x14ac:dyDescent="0.25">
      <c r="A35">
        <v>3146</v>
      </c>
      <c r="B35">
        <v>2</v>
      </c>
      <c r="C35" t="s">
        <v>29</v>
      </c>
      <c r="D35">
        <v>217482429.96000001</v>
      </c>
      <c r="E35" t="s">
        <v>30</v>
      </c>
      <c r="F35" t="s">
        <v>157</v>
      </c>
      <c r="G35">
        <v>100.07</v>
      </c>
      <c r="H35">
        <v>2900000</v>
      </c>
      <c r="I35" s="2">
        <v>2902059</v>
      </c>
      <c r="J35" t="s">
        <v>128</v>
      </c>
      <c r="K35" t="s">
        <v>158</v>
      </c>
      <c r="L35" t="s">
        <v>141</v>
      </c>
      <c r="M35">
        <v>173</v>
      </c>
      <c r="N35">
        <v>201</v>
      </c>
      <c r="O35" t="s">
        <v>142</v>
      </c>
      <c r="P35">
        <v>1.33</v>
      </c>
    </row>
    <row r="36" spans="1:16" x14ac:dyDescent="0.25">
      <c r="A36">
        <v>33</v>
      </c>
      <c r="B36">
        <v>1</v>
      </c>
      <c r="C36" t="s">
        <v>88</v>
      </c>
      <c r="D36">
        <v>53262466.789999999</v>
      </c>
      <c r="E36" t="s">
        <v>85</v>
      </c>
      <c r="F36" t="s">
        <v>139</v>
      </c>
      <c r="G36">
        <v>93.28</v>
      </c>
      <c r="H36">
        <v>600000</v>
      </c>
      <c r="I36" s="2">
        <v>559670.4</v>
      </c>
      <c r="J36" t="s">
        <v>127</v>
      </c>
      <c r="K36" t="s">
        <v>140</v>
      </c>
      <c r="L36" t="s">
        <v>141</v>
      </c>
      <c r="M36">
        <v>173</v>
      </c>
      <c r="N36">
        <v>201</v>
      </c>
      <c r="O36" t="s">
        <v>142</v>
      </c>
      <c r="P36">
        <v>1.05</v>
      </c>
    </row>
    <row r="37" spans="1:16" x14ac:dyDescent="0.25">
      <c r="A37">
        <v>3220</v>
      </c>
      <c r="B37">
        <v>1</v>
      </c>
      <c r="C37" t="s">
        <v>58</v>
      </c>
      <c r="D37">
        <v>99962591.450000003</v>
      </c>
      <c r="E37" t="s">
        <v>64</v>
      </c>
      <c r="F37" t="s">
        <v>147</v>
      </c>
      <c r="G37">
        <v>97.88</v>
      </c>
      <c r="H37">
        <v>300000</v>
      </c>
      <c r="I37" s="2">
        <v>293625</v>
      </c>
      <c r="J37" t="s">
        <v>127</v>
      </c>
      <c r="K37" t="s">
        <v>140</v>
      </c>
      <c r="L37" t="s">
        <v>141</v>
      </c>
      <c r="M37">
        <v>173</v>
      </c>
      <c r="N37">
        <v>203</v>
      </c>
      <c r="O37" t="s">
        <v>142</v>
      </c>
      <c r="P37">
        <v>0.28999999999999998</v>
      </c>
    </row>
    <row r="38" spans="1:16" x14ac:dyDescent="0.25">
      <c r="A38">
        <v>3220</v>
      </c>
      <c r="B38">
        <v>1</v>
      </c>
      <c r="C38" t="s">
        <v>58</v>
      </c>
      <c r="D38">
        <v>99962591.450000003</v>
      </c>
      <c r="E38" t="s">
        <v>54</v>
      </c>
      <c r="F38" t="s">
        <v>153</v>
      </c>
      <c r="G38">
        <v>100.27</v>
      </c>
      <c r="H38">
        <v>300000</v>
      </c>
      <c r="I38" s="2">
        <v>300813.59999999998</v>
      </c>
      <c r="J38" t="s">
        <v>127</v>
      </c>
      <c r="K38" t="s">
        <v>140</v>
      </c>
      <c r="L38" t="s">
        <v>141</v>
      </c>
      <c r="M38">
        <v>173</v>
      </c>
      <c r="N38">
        <v>203</v>
      </c>
      <c r="O38" t="s">
        <v>142</v>
      </c>
      <c r="P38">
        <v>0.3</v>
      </c>
    </row>
    <row r="39" spans="1:16" x14ac:dyDescent="0.25">
      <c r="A39">
        <v>3220</v>
      </c>
      <c r="B39">
        <v>1</v>
      </c>
      <c r="C39" t="s">
        <v>58</v>
      </c>
      <c r="D39">
        <v>99962591.450000003</v>
      </c>
      <c r="E39" t="s">
        <v>96</v>
      </c>
      <c r="F39" t="s">
        <v>143</v>
      </c>
      <c r="G39">
        <v>86.76</v>
      </c>
      <c r="H39">
        <v>400000</v>
      </c>
      <c r="I39" s="2">
        <v>347033.4</v>
      </c>
      <c r="J39" t="s">
        <v>127</v>
      </c>
      <c r="K39" t="s">
        <v>140</v>
      </c>
      <c r="L39" t="s">
        <v>141</v>
      </c>
      <c r="M39">
        <v>173</v>
      </c>
      <c r="N39">
        <v>201</v>
      </c>
      <c r="O39" t="s">
        <v>142</v>
      </c>
      <c r="P39">
        <v>0.35</v>
      </c>
    </row>
    <row r="40" spans="1:16" x14ac:dyDescent="0.25">
      <c r="A40">
        <v>3239004</v>
      </c>
      <c r="B40">
        <v>2</v>
      </c>
      <c r="C40" t="s">
        <v>119</v>
      </c>
      <c r="D40">
        <v>58649168.270000003</v>
      </c>
      <c r="E40" t="s">
        <v>120</v>
      </c>
      <c r="F40" t="s">
        <v>121</v>
      </c>
      <c r="G40">
        <v>132.19999999999999</v>
      </c>
      <c r="H40">
        <v>8100</v>
      </c>
      <c r="I40" s="2">
        <v>1070820</v>
      </c>
      <c r="J40" t="s">
        <v>114</v>
      </c>
      <c r="K40" t="s">
        <v>167</v>
      </c>
      <c r="L40" t="s">
        <v>168</v>
      </c>
      <c r="M40">
        <v>173</v>
      </c>
      <c r="N40">
        <v>101</v>
      </c>
      <c r="O40" t="s">
        <v>169</v>
      </c>
      <c r="P40">
        <v>1.83</v>
      </c>
    </row>
    <row r="41" spans="1:16" x14ac:dyDescent="0.25">
      <c r="A41">
        <v>3244</v>
      </c>
      <c r="B41">
        <v>1</v>
      </c>
      <c r="C41" t="s">
        <v>75</v>
      </c>
      <c r="D41">
        <v>40206107.920000002</v>
      </c>
      <c r="E41" t="s">
        <v>71</v>
      </c>
      <c r="F41" t="s">
        <v>148</v>
      </c>
      <c r="G41">
        <v>101.45</v>
      </c>
      <c r="H41">
        <v>400000</v>
      </c>
      <c r="I41" s="2">
        <v>405792.36</v>
      </c>
      <c r="J41" t="s">
        <v>129</v>
      </c>
      <c r="K41" t="s">
        <v>149</v>
      </c>
      <c r="L41" t="s">
        <v>141</v>
      </c>
      <c r="M41">
        <v>173</v>
      </c>
      <c r="N41">
        <v>201</v>
      </c>
      <c r="O41" t="s">
        <v>142</v>
      </c>
      <c r="P41">
        <v>1.01</v>
      </c>
    </row>
    <row r="42" spans="1:16" x14ac:dyDescent="0.25">
      <c r="A42">
        <v>3209</v>
      </c>
      <c r="B42">
        <v>1</v>
      </c>
      <c r="C42" t="s">
        <v>73</v>
      </c>
      <c r="D42">
        <v>40878467.530000001</v>
      </c>
      <c r="E42" t="s">
        <v>71</v>
      </c>
      <c r="F42" t="s">
        <v>148</v>
      </c>
      <c r="G42">
        <v>101.45</v>
      </c>
      <c r="H42">
        <v>100000</v>
      </c>
      <c r="I42" s="2">
        <v>101448.09</v>
      </c>
      <c r="J42" t="s">
        <v>129</v>
      </c>
      <c r="K42" t="s">
        <v>149</v>
      </c>
      <c r="L42" t="s">
        <v>141</v>
      </c>
      <c r="M42">
        <v>173</v>
      </c>
      <c r="N42">
        <v>201</v>
      </c>
      <c r="O42" t="s">
        <v>142</v>
      </c>
      <c r="P42">
        <v>0.25</v>
      </c>
    </row>
    <row r="43" spans="1:16" x14ac:dyDescent="0.25">
      <c r="A43">
        <v>3209</v>
      </c>
      <c r="B43">
        <v>1</v>
      </c>
      <c r="C43" t="s">
        <v>73</v>
      </c>
      <c r="D43">
        <v>40878467.530000001</v>
      </c>
      <c r="E43" t="s">
        <v>81</v>
      </c>
      <c r="F43" t="s">
        <v>146</v>
      </c>
      <c r="G43">
        <v>99.44</v>
      </c>
      <c r="H43">
        <v>300000</v>
      </c>
      <c r="I43" s="2">
        <v>298317</v>
      </c>
      <c r="J43" t="s">
        <v>127</v>
      </c>
      <c r="K43" t="s">
        <v>140</v>
      </c>
      <c r="L43" t="s">
        <v>141</v>
      </c>
      <c r="M43">
        <v>173</v>
      </c>
      <c r="N43">
        <v>203</v>
      </c>
      <c r="O43" t="s">
        <v>142</v>
      </c>
      <c r="P43">
        <v>0.73</v>
      </c>
    </row>
    <row r="44" spans="1:16" x14ac:dyDescent="0.25">
      <c r="A44">
        <v>3092</v>
      </c>
      <c r="B44">
        <v>1</v>
      </c>
      <c r="C44" t="s">
        <v>48</v>
      </c>
      <c r="D44">
        <v>41508828.939999998</v>
      </c>
      <c r="E44" t="s">
        <v>76</v>
      </c>
      <c r="F44" t="s">
        <v>152</v>
      </c>
      <c r="G44">
        <v>100.02</v>
      </c>
      <c r="H44">
        <v>300000</v>
      </c>
      <c r="I44" s="2">
        <v>300045</v>
      </c>
      <c r="J44" t="s">
        <v>129</v>
      </c>
      <c r="K44" t="s">
        <v>149</v>
      </c>
      <c r="L44" t="s">
        <v>141</v>
      </c>
      <c r="M44">
        <v>173</v>
      </c>
      <c r="N44">
        <v>203</v>
      </c>
      <c r="O44" t="s">
        <v>142</v>
      </c>
      <c r="P44">
        <v>0.72</v>
      </c>
    </row>
    <row r="45" spans="1:16" x14ac:dyDescent="0.25">
      <c r="A45">
        <v>3092</v>
      </c>
      <c r="B45">
        <v>1</v>
      </c>
      <c r="C45" t="s">
        <v>48</v>
      </c>
      <c r="D45">
        <v>41508828.939999998</v>
      </c>
      <c r="E45" t="s">
        <v>37</v>
      </c>
      <c r="F45" t="s">
        <v>145</v>
      </c>
      <c r="G45">
        <v>100.6</v>
      </c>
      <c r="H45">
        <v>500000</v>
      </c>
      <c r="I45" s="2">
        <v>502975</v>
      </c>
      <c r="J45" t="s">
        <v>127</v>
      </c>
      <c r="K45" t="s">
        <v>140</v>
      </c>
      <c r="L45" t="s">
        <v>141</v>
      </c>
      <c r="M45">
        <v>173</v>
      </c>
      <c r="N45">
        <v>201</v>
      </c>
      <c r="O45" t="s">
        <v>142</v>
      </c>
      <c r="P45">
        <v>1.21</v>
      </c>
    </row>
    <row r="46" spans="1:16" x14ac:dyDescent="0.25">
      <c r="A46">
        <v>3092</v>
      </c>
      <c r="B46">
        <v>1</v>
      </c>
      <c r="C46" t="s">
        <v>48</v>
      </c>
      <c r="D46">
        <v>41508828.939999998</v>
      </c>
      <c r="E46" t="s">
        <v>50</v>
      </c>
      <c r="F46" t="s">
        <v>151</v>
      </c>
      <c r="G46">
        <v>100.06</v>
      </c>
      <c r="H46">
        <v>600000</v>
      </c>
      <c r="I46" s="2">
        <v>600348</v>
      </c>
      <c r="J46" t="s">
        <v>129</v>
      </c>
      <c r="K46" t="s">
        <v>149</v>
      </c>
      <c r="L46" t="s">
        <v>141</v>
      </c>
      <c r="M46">
        <v>173</v>
      </c>
      <c r="N46">
        <v>203</v>
      </c>
      <c r="O46" t="s">
        <v>142</v>
      </c>
      <c r="P46">
        <v>1.45</v>
      </c>
    </row>
    <row r="47" spans="1:16" x14ac:dyDescent="0.25">
      <c r="A47">
        <v>65</v>
      </c>
      <c r="B47">
        <v>1</v>
      </c>
      <c r="C47" t="s">
        <v>98</v>
      </c>
      <c r="D47">
        <v>19430473.800000001</v>
      </c>
      <c r="E47" t="s">
        <v>96</v>
      </c>
      <c r="F47" t="s">
        <v>143</v>
      </c>
      <c r="G47">
        <v>86.76</v>
      </c>
      <c r="H47">
        <v>20000</v>
      </c>
      <c r="I47" s="2">
        <v>17351.669999999998</v>
      </c>
      <c r="J47" t="s">
        <v>127</v>
      </c>
      <c r="K47" t="s">
        <v>140</v>
      </c>
      <c r="L47" t="s">
        <v>141</v>
      </c>
      <c r="M47">
        <v>173</v>
      </c>
      <c r="N47">
        <v>201</v>
      </c>
      <c r="O47" t="s">
        <v>142</v>
      </c>
      <c r="P47">
        <v>0.09</v>
      </c>
    </row>
    <row r="48" spans="1:16" x14ac:dyDescent="0.25">
      <c r="A48">
        <v>731</v>
      </c>
      <c r="B48">
        <v>1</v>
      </c>
      <c r="C48" t="s">
        <v>56</v>
      </c>
      <c r="D48">
        <v>64696666.049999997</v>
      </c>
      <c r="E48" t="s">
        <v>96</v>
      </c>
      <c r="F48" t="s">
        <v>143</v>
      </c>
      <c r="G48">
        <v>86.76</v>
      </c>
      <c r="H48">
        <v>170000</v>
      </c>
      <c r="I48" s="2">
        <v>147489.19</v>
      </c>
      <c r="J48" t="s">
        <v>127</v>
      </c>
      <c r="K48" t="s">
        <v>140</v>
      </c>
      <c r="L48" t="s">
        <v>141</v>
      </c>
      <c r="M48">
        <v>173</v>
      </c>
      <c r="N48">
        <v>201</v>
      </c>
      <c r="O48" t="s">
        <v>142</v>
      </c>
      <c r="P48">
        <v>0.23</v>
      </c>
    </row>
    <row r="49" spans="1:16" x14ac:dyDescent="0.25">
      <c r="A49">
        <v>731</v>
      </c>
      <c r="B49">
        <v>1</v>
      </c>
      <c r="C49" t="s">
        <v>56</v>
      </c>
      <c r="D49">
        <v>64696666.049999997</v>
      </c>
      <c r="E49" t="s">
        <v>64</v>
      </c>
      <c r="F49" t="s">
        <v>147</v>
      </c>
      <c r="G49">
        <v>97.88</v>
      </c>
      <c r="H49">
        <v>190000</v>
      </c>
      <c r="I49" s="2">
        <v>185962.5</v>
      </c>
      <c r="J49" t="s">
        <v>127</v>
      </c>
      <c r="K49" t="s">
        <v>140</v>
      </c>
      <c r="L49" t="s">
        <v>141</v>
      </c>
      <c r="M49">
        <v>173</v>
      </c>
      <c r="N49">
        <v>203</v>
      </c>
      <c r="O49" t="s">
        <v>142</v>
      </c>
      <c r="P49">
        <v>0.28999999999999998</v>
      </c>
    </row>
    <row r="50" spans="1:16" x14ac:dyDescent="0.25">
      <c r="A50">
        <v>731</v>
      </c>
      <c r="B50">
        <v>1</v>
      </c>
      <c r="C50" t="s">
        <v>56</v>
      </c>
      <c r="D50">
        <v>64696666.049999997</v>
      </c>
      <c r="E50" t="s">
        <v>54</v>
      </c>
      <c r="F50" t="s">
        <v>153</v>
      </c>
      <c r="G50">
        <v>100.27</v>
      </c>
      <c r="H50">
        <v>200000</v>
      </c>
      <c r="I50" s="2">
        <v>200542.4</v>
      </c>
      <c r="J50" t="s">
        <v>127</v>
      </c>
      <c r="K50" t="s">
        <v>140</v>
      </c>
      <c r="L50" t="s">
        <v>141</v>
      </c>
      <c r="M50">
        <v>173</v>
      </c>
      <c r="N50">
        <v>203</v>
      </c>
      <c r="O50" t="s">
        <v>142</v>
      </c>
      <c r="P50">
        <v>0.31</v>
      </c>
    </row>
    <row r="51" spans="1:16" x14ac:dyDescent="0.25">
      <c r="A51">
        <v>8</v>
      </c>
      <c r="B51">
        <v>1</v>
      </c>
      <c r="C51" t="s">
        <v>84</v>
      </c>
      <c r="D51">
        <v>29637538.219999999</v>
      </c>
      <c r="E51" t="s">
        <v>85</v>
      </c>
      <c r="F51" t="s">
        <v>139</v>
      </c>
      <c r="G51">
        <v>93.28</v>
      </c>
      <c r="H51">
        <v>60000</v>
      </c>
      <c r="I51" s="2">
        <v>55967.040000000001</v>
      </c>
      <c r="J51" t="s">
        <v>127</v>
      </c>
      <c r="K51" t="s">
        <v>140</v>
      </c>
      <c r="L51" t="s">
        <v>141</v>
      </c>
      <c r="M51">
        <v>173</v>
      </c>
      <c r="N51">
        <v>201</v>
      </c>
      <c r="O51" t="s">
        <v>142</v>
      </c>
      <c r="P51">
        <v>0.19</v>
      </c>
    </row>
    <row r="52" spans="1:16" x14ac:dyDescent="0.25">
      <c r="A52">
        <v>8</v>
      </c>
      <c r="B52">
        <v>1</v>
      </c>
      <c r="C52" t="s">
        <v>84</v>
      </c>
      <c r="D52">
        <v>29637538.219999999</v>
      </c>
      <c r="E52" t="s">
        <v>96</v>
      </c>
      <c r="F52" t="s">
        <v>143</v>
      </c>
      <c r="G52">
        <v>86.76</v>
      </c>
      <c r="H52">
        <v>90000</v>
      </c>
      <c r="I52" s="2">
        <v>78082.52</v>
      </c>
      <c r="J52" t="s">
        <v>127</v>
      </c>
      <c r="K52" t="s">
        <v>140</v>
      </c>
      <c r="L52" t="s">
        <v>141</v>
      </c>
      <c r="M52">
        <v>173</v>
      </c>
      <c r="N52">
        <v>201</v>
      </c>
      <c r="O52" t="s">
        <v>142</v>
      </c>
      <c r="P52">
        <v>0.26</v>
      </c>
    </row>
    <row r="53" spans="1:16" x14ac:dyDescent="0.25">
      <c r="A53">
        <v>830</v>
      </c>
      <c r="B53">
        <v>1</v>
      </c>
      <c r="C53" t="s">
        <v>101</v>
      </c>
      <c r="D53">
        <v>13884596.91</v>
      </c>
      <c r="E53" t="s">
        <v>96</v>
      </c>
      <c r="F53" t="s">
        <v>143</v>
      </c>
      <c r="G53">
        <v>86.76</v>
      </c>
      <c r="H53">
        <v>30000</v>
      </c>
      <c r="I53" s="2">
        <v>26027.5</v>
      </c>
      <c r="J53" t="s">
        <v>127</v>
      </c>
      <c r="K53" t="s">
        <v>140</v>
      </c>
      <c r="L53" t="s">
        <v>141</v>
      </c>
      <c r="M53">
        <v>173</v>
      </c>
      <c r="N53">
        <v>201</v>
      </c>
      <c r="O53" t="s">
        <v>142</v>
      </c>
      <c r="P53">
        <v>0.19</v>
      </c>
    </row>
    <row r="54" spans="1:16" x14ac:dyDescent="0.25">
      <c r="A54">
        <v>3235</v>
      </c>
      <c r="B54">
        <v>1</v>
      </c>
      <c r="C54" t="s">
        <v>22</v>
      </c>
      <c r="D54">
        <v>120244086.7</v>
      </c>
      <c r="E54" t="s">
        <v>32</v>
      </c>
      <c r="F54" t="s">
        <v>163</v>
      </c>
      <c r="G54">
        <v>103.19</v>
      </c>
      <c r="H54">
        <v>1200000</v>
      </c>
      <c r="I54" s="2">
        <v>1238296.44</v>
      </c>
      <c r="J54" t="s">
        <v>127</v>
      </c>
      <c r="K54" t="s">
        <v>140</v>
      </c>
      <c r="L54" t="s">
        <v>141</v>
      </c>
      <c r="M54">
        <v>173</v>
      </c>
      <c r="N54">
        <v>201</v>
      </c>
      <c r="O54" t="s">
        <v>142</v>
      </c>
      <c r="P54">
        <v>1.03</v>
      </c>
    </row>
    <row r="55" spans="1:16" x14ac:dyDescent="0.25">
      <c r="A55">
        <v>3235</v>
      </c>
      <c r="B55">
        <v>1</v>
      </c>
      <c r="C55" t="s">
        <v>22</v>
      </c>
      <c r="D55">
        <v>120244086.7</v>
      </c>
      <c r="E55" t="s">
        <v>17</v>
      </c>
      <c r="F55" t="s">
        <v>144</v>
      </c>
      <c r="G55">
        <v>102.11</v>
      </c>
      <c r="H55">
        <v>1700000</v>
      </c>
      <c r="I55" s="2">
        <v>1735945.14</v>
      </c>
      <c r="J55" t="s">
        <v>127</v>
      </c>
      <c r="K55" t="s">
        <v>140</v>
      </c>
      <c r="L55" t="s">
        <v>141</v>
      </c>
      <c r="M55">
        <v>173</v>
      </c>
      <c r="N55">
        <v>201</v>
      </c>
      <c r="O55" t="s">
        <v>142</v>
      </c>
      <c r="P55">
        <v>1.44</v>
      </c>
    </row>
    <row r="56" spans="1:16" x14ac:dyDescent="0.25">
      <c r="A56">
        <v>342</v>
      </c>
      <c r="B56">
        <v>1</v>
      </c>
      <c r="C56" t="s">
        <v>57</v>
      </c>
      <c r="D56">
        <v>778118060.30999994</v>
      </c>
      <c r="E56" t="s">
        <v>85</v>
      </c>
      <c r="F56" t="s">
        <v>139</v>
      </c>
      <c r="G56">
        <v>93.28</v>
      </c>
      <c r="H56">
        <v>1000000</v>
      </c>
      <c r="I56" s="2">
        <v>932784</v>
      </c>
      <c r="J56" t="s">
        <v>127</v>
      </c>
      <c r="K56" t="s">
        <v>140</v>
      </c>
      <c r="L56" t="s">
        <v>141</v>
      </c>
      <c r="M56">
        <v>173</v>
      </c>
      <c r="N56">
        <v>201</v>
      </c>
      <c r="O56" t="s">
        <v>142</v>
      </c>
      <c r="P56">
        <v>0.12</v>
      </c>
    </row>
    <row r="57" spans="1:16" x14ac:dyDescent="0.25">
      <c r="A57">
        <v>342</v>
      </c>
      <c r="B57">
        <v>1</v>
      </c>
      <c r="C57" t="s">
        <v>57</v>
      </c>
      <c r="D57">
        <v>778118060.30999994</v>
      </c>
      <c r="E57" t="s">
        <v>64</v>
      </c>
      <c r="F57" t="s">
        <v>147</v>
      </c>
      <c r="G57">
        <v>97.88</v>
      </c>
      <c r="H57">
        <v>1700000</v>
      </c>
      <c r="I57" s="2">
        <v>1663875</v>
      </c>
      <c r="J57" t="s">
        <v>127</v>
      </c>
      <c r="K57" t="s">
        <v>140</v>
      </c>
      <c r="L57" t="s">
        <v>141</v>
      </c>
      <c r="M57">
        <v>173</v>
      </c>
      <c r="N57">
        <v>203</v>
      </c>
      <c r="O57" t="s">
        <v>142</v>
      </c>
      <c r="P57">
        <v>0.21</v>
      </c>
    </row>
    <row r="58" spans="1:16" x14ac:dyDescent="0.25">
      <c r="A58">
        <v>342</v>
      </c>
      <c r="B58">
        <v>1</v>
      </c>
      <c r="C58" t="s">
        <v>57</v>
      </c>
      <c r="D58">
        <v>778118060.30999994</v>
      </c>
      <c r="E58" t="s">
        <v>85</v>
      </c>
      <c r="F58" t="s">
        <v>139</v>
      </c>
      <c r="G58">
        <v>93.28</v>
      </c>
      <c r="H58">
        <v>3600000</v>
      </c>
      <c r="I58" s="2">
        <v>3358022.4</v>
      </c>
      <c r="J58" t="s">
        <v>127</v>
      </c>
      <c r="K58" t="s">
        <v>140</v>
      </c>
      <c r="L58" t="s">
        <v>141</v>
      </c>
      <c r="M58">
        <v>173</v>
      </c>
      <c r="N58">
        <v>201</v>
      </c>
      <c r="O58" t="s">
        <v>142</v>
      </c>
      <c r="P58">
        <v>0.43</v>
      </c>
    </row>
    <row r="59" spans="1:16" x14ac:dyDescent="0.25">
      <c r="A59">
        <v>342</v>
      </c>
      <c r="B59">
        <v>1</v>
      </c>
      <c r="C59" t="s">
        <v>57</v>
      </c>
      <c r="D59">
        <v>778118060.30999994</v>
      </c>
      <c r="E59" t="s">
        <v>54</v>
      </c>
      <c r="F59" t="s">
        <v>153</v>
      </c>
      <c r="G59">
        <v>100.27</v>
      </c>
      <c r="H59">
        <v>3500000</v>
      </c>
      <c r="I59" s="2">
        <v>3509492</v>
      </c>
      <c r="J59" t="s">
        <v>127</v>
      </c>
      <c r="K59" t="s">
        <v>140</v>
      </c>
      <c r="L59" t="s">
        <v>141</v>
      </c>
      <c r="M59">
        <v>173</v>
      </c>
      <c r="N59">
        <v>203</v>
      </c>
      <c r="O59" t="s">
        <v>142</v>
      </c>
      <c r="P59">
        <v>0.45</v>
      </c>
    </row>
    <row r="60" spans="1:16" x14ac:dyDescent="0.25">
      <c r="A60">
        <v>342</v>
      </c>
      <c r="B60">
        <v>1</v>
      </c>
      <c r="C60" t="s">
        <v>57</v>
      </c>
      <c r="D60">
        <v>778118060.30999994</v>
      </c>
      <c r="E60" t="s">
        <v>103</v>
      </c>
      <c r="F60" t="s">
        <v>154</v>
      </c>
      <c r="G60">
        <v>95.1</v>
      </c>
      <c r="H60">
        <v>4000000</v>
      </c>
      <c r="I60" s="2">
        <v>3803933.2</v>
      </c>
      <c r="J60" t="s">
        <v>130</v>
      </c>
      <c r="K60" t="s">
        <v>155</v>
      </c>
      <c r="L60" t="s">
        <v>141</v>
      </c>
      <c r="M60">
        <v>173</v>
      </c>
      <c r="N60">
        <v>201</v>
      </c>
      <c r="O60" t="s">
        <v>142</v>
      </c>
      <c r="P60">
        <v>0.49</v>
      </c>
    </row>
    <row r="61" spans="1:16" x14ac:dyDescent="0.25">
      <c r="A61">
        <v>620</v>
      </c>
      <c r="B61">
        <v>1</v>
      </c>
      <c r="C61" t="s">
        <v>47</v>
      </c>
      <c r="D61">
        <v>10488882.01</v>
      </c>
      <c r="E61" t="s">
        <v>71</v>
      </c>
      <c r="F61" t="s">
        <v>148</v>
      </c>
      <c r="G61">
        <v>101.45</v>
      </c>
      <c r="H61">
        <v>100000</v>
      </c>
      <c r="I61" s="2">
        <v>101448.09</v>
      </c>
      <c r="J61" t="s">
        <v>129</v>
      </c>
      <c r="K61" t="s">
        <v>149</v>
      </c>
      <c r="L61" t="s">
        <v>141</v>
      </c>
      <c r="M61">
        <v>173</v>
      </c>
      <c r="N61">
        <v>201</v>
      </c>
      <c r="O61" t="s">
        <v>142</v>
      </c>
      <c r="P61">
        <v>0.97</v>
      </c>
    </row>
    <row r="62" spans="1:16" x14ac:dyDescent="0.25">
      <c r="A62">
        <v>620</v>
      </c>
      <c r="B62">
        <v>1</v>
      </c>
      <c r="C62" t="s">
        <v>47</v>
      </c>
      <c r="D62">
        <v>10488882.01</v>
      </c>
      <c r="E62" t="s">
        <v>37</v>
      </c>
      <c r="F62" t="s">
        <v>145</v>
      </c>
      <c r="G62">
        <v>100.6</v>
      </c>
      <c r="H62">
        <v>190000</v>
      </c>
      <c r="I62" s="2">
        <v>191130.5</v>
      </c>
      <c r="J62" t="s">
        <v>127</v>
      </c>
      <c r="K62" t="s">
        <v>140</v>
      </c>
      <c r="L62" t="s">
        <v>141</v>
      </c>
      <c r="M62">
        <v>173</v>
      </c>
      <c r="N62">
        <v>201</v>
      </c>
      <c r="O62" t="s">
        <v>142</v>
      </c>
      <c r="P62">
        <v>1.82</v>
      </c>
    </row>
    <row r="63" spans="1:16" x14ac:dyDescent="0.25">
      <c r="A63">
        <v>12</v>
      </c>
      <c r="B63">
        <v>1</v>
      </c>
      <c r="C63" t="s">
        <v>21</v>
      </c>
      <c r="D63">
        <v>411667527.24000001</v>
      </c>
      <c r="E63" t="s">
        <v>17</v>
      </c>
      <c r="F63" t="s">
        <v>144</v>
      </c>
      <c r="G63">
        <v>102.11</v>
      </c>
      <c r="H63">
        <v>600000</v>
      </c>
      <c r="I63" s="2">
        <v>612686.52</v>
      </c>
      <c r="J63" t="s">
        <v>127</v>
      </c>
      <c r="K63" t="s">
        <v>140</v>
      </c>
      <c r="L63" t="s">
        <v>141</v>
      </c>
      <c r="M63">
        <v>173</v>
      </c>
      <c r="N63">
        <v>201</v>
      </c>
      <c r="O63" t="s">
        <v>142</v>
      </c>
      <c r="P63">
        <v>0.15</v>
      </c>
    </row>
    <row r="64" spans="1:16" x14ac:dyDescent="0.25">
      <c r="A64">
        <v>12</v>
      </c>
      <c r="B64">
        <v>1</v>
      </c>
      <c r="C64" t="s">
        <v>21</v>
      </c>
      <c r="D64">
        <v>411667527.24000001</v>
      </c>
      <c r="E64" t="s">
        <v>96</v>
      </c>
      <c r="F64" t="s">
        <v>143</v>
      </c>
      <c r="G64">
        <v>86.76</v>
      </c>
      <c r="H64">
        <v>890000</v>
      </c>
      <c r="I64" s="2">
        <v>772149.32</v>
      </c>
      <c r="J64" t="s">
        <v>127</v>
      </c>
      <c r="K64" t="s">
        <v>140</v>
      </c>
      <c r="L64" t="s">
        <v>141</v>
      </c>
      <c r="M64">
        <v>173</v>
      </c>
      <c r="N64">
        <v>201</v>
      </c>
      <c r="O64" t="s">
        <v>142</v>
      </c>
      <c r="P64">
        <v>0.19</v>
      </c>
    </row>
    <row r="65" spans="1:16" x14ac:dyDescent="0.25">
      <c r="A65">
        <v>403</v>
      </c>
      <c r="B65">
        <v>1</v>
      </c>
      <c r="C65" t="s">
        <v>93</v>
      </c>
      <c r="D65">
        <v>40787632.630000003</v>
      </c>
      <c r="E65" t="s">
        <v>90</v>
      </c>
      <c r="F65" t="s">
        <v>159</v>
      </c>
      <c r="G65">
        <v>101.1</v>
      </c>
      <c r="H65">
        <v>400000</v>
      </c>
      <c r="I65" s="2">
        <v>361225.55</v>
      </c>
      <c r="J65" t="s">
        <v>127</v>
      </c>
      <c r="K65" t="s">
        <v>140</v>
      </c>
      <c r="L65" t="s">
        <v>141</v>
      </c>
      <c r="M65">
        <v>173</v>
      </c>
      <c r="N65">
        <v>201</v>
      </c>
      <c r="O65" t="s">
        <v>142</v>
      </c>
      <c r="P65">
        <v>0.89</v>
      </c>
    </row>
    <row r="66" spans="1:16" x14ac:dyDescent="0.25">
      <c r="A66">
        <v>3365</v>
      </c>
      <c r="B66">
        <v>1</v>
      </c>
      <c r="C66" t="s">
        <v>165</v>
      </c>
      <c r="D66">
        <v>51331072.539999999</v>
      </c>
      <c r="E66" t="s">
        <v>37</v>
      </c>
      <c r="F66" t="s">
        <v>145</v>
      </c>
      <c r="G66">
        <v>100.6</v>
      </c>
      <c r="H66">
        <v>350000</v>
      </c>
      <c r="I66" s="2">
        <v>352082.5</v>
      </c>
      <c r="J66" t="s">
        <v>127</v>
      </c>
      <c r="K66" t="s">
        <v>140</v>
      </c>
      <c r="L66" t="s">
        <v>141</v>
      </c>
      <c r="M66">
        <v>173</v>
      </c>
      <c r="N66">
        <v>201</v>
      </c>
      <c r="O66" t="s">
        <v>142</v>
      </c>
      <c r="P66">
        <v>0.69</v>
      </c>
    </row>
    <row r="67" spans="1:16" x14ac:dyDescent="0.25">
      <c r="A67">
        <v>339</v>
      </c>
      <c r="B67">
        <v>1</v>
      </c>
      <c r="C67" t="s">
        <v>59</v>
      </c>
      <c r="D67">
        <v>225522194.68000001</v>
      </c>
      <c r="E67" t="s">
        <v>54</v>
      </c>
      <c r="F67" t="s">
        <v>153</v>
      </c>
      <c r="G67">
        <v>100.27</v>
      </c>
      <c r="H67">
        <v>1100000</v>
      </c>
      <c r="I67" s="2">
        <v>1102983.2</v>
      </c>
      <c r="J67" t="s">
        <v>127</v>
      </c>
      <c r="K67" t="s">
        <v>140</v>
      </c>
      <c r="L67" t="s">
        <v>141</v>
      </c>
      <c r="M67">
        <v>173</v>
      </c>
      <c r="N67">
        <v>203</v>
      </c>
      <c r="O67" t="s">
        <v>142</v>
      </c>
      <c r="P67">
        <v>0.49</v>
      </c>
    </row>
    <row r="68" spans="1:16" x14ac:dyDescent="0.25">
      <c r="A68">
        <v>339</v>
      </c>
      <c r="B68">
        <v>1</v>
      </c>
      <c r="C68" t="s">
        <v>59</v>
      </c>
      <c r="D68">
        <v>225522194.68000001</v>
      </c>
      <c r="E68" t="s">
        <v>85</v>
      </c>
      <c r="F68" t="s">
        <v>139</v>
      </c>
      <c r="G68">
        <v>93.28</v>
      </c>
      <c r="H68">
        <v>1300000</v>
      </c>
      <c r="I68" s="2">
        <v>1212619.2</v>
      </c>
      <c r="J68" t="s">
        <v>127</v>
      </c>
      <c r="K68" t="s">
        <v>140</v>
      </c>
      <c r="L68" t="s">
        <v>141</v>
      </c>
      <c r="M68">
        <v>173</v>
      </c>
      <c r="N68">
        <v>201</v>
      </c>
      <c r="O68" t="s">
        <v>142</v>
      </c>
      <c r="P68">
        <v>0.54</v>
      </c>
    </row>
    <row r="69" spans="1:16" x14ac:dyDescent="0.25">
      <c r="A69">
        <v>339</v>
      </c>
      <c r="B69">
        <v>1</v>
      </c>
      <c r="C69" t="s">
        <v>59</v>
      </c>
      <c r="D69">
        <v>225522194.68000001</v>
      </c>
      <c r="E69" t="s">
        <v>103</v>
      </c>
      <c r="F69" t="s">
        <v>154</v>
      </c>
      <c r="G69">
        <v>95.1</v>
      </c>
      <c r="H69">
        <v>1500000</v>
      </c>
      <c r="I69" s="2">
        <v>1426474.95</v>
      </c>
      <c r="J69" t="s">
        <v>130</v>
      </c>
      <c r="K69" t="s">
        <v>155</v>
      </c>
      <c r="L69" t="s">
        <v>141</v>
      </c>
      <c r="M69">
        <v>173</v>
      </c>
      <c r="N69">
        <v>201</v>
      </c>
      <c r="O69" t="s">
        <v>142</v>
      </c>
      <c r="P69">
        <v>0.63</v>
      </c>
    </row>
    <row r="70" spans="1:16" x14ac:dyDescent="0.25">
      <c r="A70">
        <v>105002</v>
      </c>
      <c r="B70">
        <v>1</v>
      </c>
      <c r="C70" t="s">
        <v>122</v>
      </c>
      <c r="D70">
        <v>36364385.880000003</v>
      </c>
      <c r="E70" t="s">
        <v>120</v>
      </c>
      <c r="F70" t="s">
        <v>121</v>
      </c>
      <c r="G70">
        <v>132.19999999999999</v>
      </c>
      <c r="H70">
        <v>9600</v>
      </c>
      <c r="I70" s="2">
        <v>1269120</v>
      </c>
      <c r="J70" t="s">
        <v>114</v>
      </c>
      <c r="K70" t="s">
        <v>167</v>
      </c>
      <c r="L70" t="s">
        <v>168</v>
      </c>
      <c r="M70">
        <v>173</v>
      </c>
      <c r="N70">
        <v>101</v>
      </c>
      <c r="O70" t="s">
        <v>169</v>
      </c>
      <c r="P70">
        <v>3.49</v>
      </c>
    </row>
    <row r="71" spans="1:16" x14ac:dyDescent="0.25">
      <c r="A71">
        <v>169</v>
      </c>
      <c r="B71">
        <v>1</v>
      </c>
      <c r="C71" t="s">
        <v>67</v>
      </c>
      <c r="D71">
        <v>542184432.71000004</v>
      </c>
      <c r="E71" t="s">
        <v>64</v>
      </c>
      <c r="F71" t="s">
        <v>147</v>
      </c>
      <c r="G71">
        <v>97.88</v>
      </c>
      <c r="H71">
        <v>1200000</v>
      </c>
      <c r="I71" s="2">
        <v>1174500</v>
      </c>
      <c r="J71" t="s">
        <v>127</v>
      </c>
      <c r="K71" t="s">
        <v>140</v>
      </c>
      <c r="L71" t="s">
        <v>141</v>
      </c>
      <c r="M71">
        <v>173</v>
      </c>
      <c r="N71">
        <v>203</v>
      </c>
      <c r="O71" t="s">
        <v>142</v>
      </c>
      <c r="P71">
        <v>0.22</v>
      </c>
    </row>
    <row r="72" spans="1:16" x14ac:dyDescent="0.25">
      <c r="A72">
        <v>960</v>
      </c>
      <c r="B72">
        <v>1</v>
      </c>
      <c r="C72" t="s">
        <v>95</v>
      </c>
      <c r="D72">
        <v>575835572.44000006</v>
      </c>
      <c r="E72" t="s">
        <v>96</v>
      </c>
      <c r="F72" t="s">
        <v>143</v>
      </c>
      <c r="G72">
        <v>86.76</v>
      </c>
      <c r="H72">
        <v>1280000</v>
      </c>
      <c r="I72" s="2">
        <v>1110506.8799999999</v>
      </c>
      <c r="J72" t="s">
        <v>127</v>
      </c>
      <c r="K72" t="s">
        <v>140</v>
      </c>
      <c r="L72" t="s">
        <v>141</v>
      </c>
      <c r="M72">
        <v>173</v>
      </c>
      <c r="N72">
        <v>201</v>
      </c>
      <c r="O72" t="s">
        <v>142</v>
      </c>
      <c r="P72">
        <v>0.19</v>
      </c>
    </row>
    <row r="73" spans="1:16" x14ac:dyDescent="0.25">
      <c r="A73">
        <v>600</v>
      </c>
      <c r="B73">
        <v>1</v>
      </c>
      <c r="C73" t="s">
        <v>40</v>
      </c>
      <c r="D73">
        <v>814378010.13999999</v>
      </c>
      <c r="E73" t="s">
        <v>69</v>
      </c>
      <c r="F73" t="s">
        <v>160</v>
      </c>
      <c r="G73">
        <v>96.15</v>
      </c>
      <c r="H73">
        <v>600000</v>
      </c>
      <c r="I73" s="2">
        <v>576906</v>
      </c>
      <c r="J73" t="s">
        <v>127</v>
      </c>
      <c r="K73" t="s">
        <v>140</v>
      </c>
      <c r="L73" t="s">
        <v>141</v>
      </c>
      <c r="M73">
        <v>173</v>
      </c>
      <c r="N73">
        <v>203</v>
      </c>
      <c r="O73" t="s">
        <v>142</v>
      </c>
      <c r="P73">
        <v>7.0000000000000007E-2</v>
      </c>
    </row>
    <row r="74" spans="1:16" x14ac:dyDescent="0.25">
      <c r="A74">
        <v>600</v>
      </c>
      <c r="B74">
        <v>1</v>
      </c>
      <c r="C74" t="s">
        <v>40</v>
      </c>
      <c r="D74">
        <v>814378010.13999999</v>
      </c>
      <c r="E74" t="s">
        <v>64</v>
      </c>
      <c r="F74" t="s">
        <v>147</v>
      </c>
      <c r="G74">
        <v>97.88</v>
      </c>
      <c r="H74">
        <v>1600000</v>
      </c>
      <c r="I74" s="2">
        <v>1566000</v>
      </c>
      <c r="J74" t="s">
        <v>127</v>
      </c>
      <c r="K74" t="s">
        <v>140</v>
      </c>
      <c r="L74" t="s">
        <v>141</v>
      </c>
      <c r="M74">
        <v>173</v>
      </c>
      <c r="N74">
        <v>203</v>
      </c>
      <c r="O74" t="s">
        <v>142</v>
      </c>
      <c r="P74">
        <v>0.19</v>
      </c>
    </row>
    <row r="75" spans="1:16" x14ac:dyDescent="0.25">
      <c r="A75">
        <v>600</v>
      </c>
      <c r="B75">
        <v>1</v>
      </c>
      <c r="C75" t="s">
        <v>40</v>
      </c>
      <c r="D75">
        <v>814378010.13999999</v>
      </c>
      <c r="E75" t="s">
        <v>96</v>
      </c>
      <c r="F75" t="s">
        <v>143</v>
      </c>
      <c r="G75">
        <v>86.76</v>
      </c>
      <c r="H75">
        <v>2320000</v>
      </c>
      <c r="I75" s="2">
        <v>2012793.72</v>
      </c>
      <c r="J75" t="s">
        <v>127</v>
      </c>
      <c r="K75" t="s">
        <v>140</v>
      </c>
      <c r="L75" t="s">
        <v>141</v>
      </c>
      <c r="M75">
        <v>173</v>
      </c>
      <c r="N75">
        <v>201</v>
      </c>
      <c r="O75" t="s">
        <v>142</v>
      </c>
      <c r="P75">
        <v>0.25</v>
      </c>
    </row>
    <row r="76" spans="1:16" x14ac:dyDescent="0.25">
      <c r="A76">
        <v>600</v>
      </c>
      <c r="B76">
        <v>1</v>
      </c>
      <c r="C76" t="s">
        <v>40</v>
      </c>
      <c r="D76">
        <v>814378010.13999999</v>
      </c>
      <c r="E76" t="s">
        <v>37</v>
      </c>
      <c r="F76" t="s">
        <v>145</v>
      </c>
      <c r="G76">
        <v>100.6</v>
      </c>
      <c r="H76">
        <v>3010000</v>
      </c>
      <c r="I76" s="2">
        <v>3027909.5</v>
      </c>
      <c r="J76" t="s">
        <v>127</v>
      </c>
      <c r="K76" t="s">
        <v>140</v>
      </c>
      <c r="L76" t="s">
        <v>141</v>
      </c>
      <c r="M76">
        <v>173</v>
      </c>
      <c r="N76">
        <v>201</v>
      </c>
      <c r="O76" t="s">
        <v>142</v>
      </c>
      <c r="P76">
        <v>0.37</v>
      </c>
    </row>
    <row r="77" spans="1:16" x14ac:dyDescent="0.25">
      <c r="A77">
        <v>60</v>
      </c>
      <c r="B77">
        <v>1</v>
      </c>
      <c r="C77" t="s">
        <v>23</v>
      </c>
      <c r="D77">
        <v>712285244.05999994</v>
      </c>
      <c r="E77" t="s">
        <v>37</v>
      </c>
      <c r="F77" t="s">
        <v>145</v>
      </c>
      <c r="G77">
        <v>100.6</v>
      </c>
      <c r="H77">
        <v>1300000</v>
      </c>
      <c r="I77" s="2">
        <v>1307735</v>
      </c>
      <c r="J77" t="s">
        <v>127</v>
      </c>
      <c r="K77" t="s">
        <v>140</v>
      </c>
      <c r="L77" t="s">
        <v>141</v>
      </c>
      <c r="M77">
        <v>173</v>
      </c>
      <c r="N77">
        <v>201</v>
      </c>
      <c r="O77" t="s">
        <v>142</v>
      </c>
      <c r="P77">
        <v>0.18</v>
      </c>
    </row>
    <row r="78" spans="1:16" x14ac:dyDescent="0.25">
      <c r="A78">
        <v>60</v>
      </c>
      <c r="B78">
        <v>1</v>
      </c>
      <c r="C78" t="s">
        <v>23</v>
      </c>
      <c r="D78">
        <v>712285244.05999994</v>
      </c>
      <c r="E78" t="s">
        <v>17</v>
      </c>
      <c r="F78" t="s">
        <v>144</v>
      </c>
      <c r="G78">
        <v>102.11</v>
      </c>
      <c r="H78">
        <v>3700000</v>
      </c>
      <c r="I78" s="2">
        <v>3778233.54</v>
      </c>
      <c r="J78" t="s">
        <v>127</v>
      </c>
      <c r="K78" t="s">
        <v>140</v>
      </c>
      <c r="L78" t="s">
        <v>141</v>
      </c>
      <c r="M78">
        <v>173</v>
      </c>
      <c r="N78">
        <v>201</v>
      </c>
      <c r="O78" t="s">
        <v>142</v>
      </c>
      <c r="P78">
        <v>0.53</v>
      </c>
    </row>
    <row r="79" spans="1:16" x14ac:dyDescent="0.25">
      <c r="A79">
        <v>60</v>
      </c>
      <c r="B79">
        <v>1</v>
      </c>
      <c r="C79" t="s">
        <v>23</v>
      </c>
      <c r="D79">
        <v>712285244.05999994</v>
      </c>
      <c r="E79" t="s">
        <v>81</v>
      </c>
      <c r="F79" t="s">
        <v>146</v>
      </c>
      <c r="G79">
        <v>99.44</v>
      </c>
      <c r="H79">
        <v>4500000</v>
      </c>
      <c r="I79" s="2">
        <v>4474755</v>
      </c>
      <c r="J79" t="s">
        <v>127</v>
      </c>
      <c r="K79" t="s">
        <v>140</v>
      </c>
      <c r="L79" t="s">
        <v>141</v>
      </c>
      <c r="M79">
        <v>173</v>
      </c>
      <c r="N79">
        <v>203</v>
      </c>
      <c r="O79" t="s">
        <v>142</v>
      </c>
      <c r="P79">
        <v>0.63</v>
      </c>
    </row>
    <row r="80" spans="1:16" x14ac:dyDescent="0.25">
      <c r="A80">
        <v>453</v>
      </c>
      <c r="B80">
        <v>1</v>
      </c>
      <c r="C80" t="s">
        <v>45</v>
      </c>
      <c r="D80">
        <v>46120393.979999997</v>
      </c>
      <c r="E80" t="s">
        <v>64</v>
      </c>
      <c r="F80" t="s">
        <v>147</v>
      </c>
      <c r="G80">
        <v>97.88</v>
      </c>
      <c r="H80">
        <v>100000</v>
      </c>
      <c r="I80" s="2">
        <v>97875</v>
      </c>
      <c r="J80" t="s">
        <v>127</v>
      </c>
      <c r="K80" t="s">
        <v>140</v>
      </c>
      <c r="L80" t="s">
        <v>141</v>
      </c>
      <c r="M80">
        <v>173</v>
      </c>
      <c r="N80">
        <v>203</v>
      </c>
      <c r="O80" t="s">
        <v>142</v>
      </c>
      <c r="P80">
        <v>0.21</v>
      </c>
    </row>
    <row r="81" spans="1:16" x14ac:dyDescent="0.25">
      <c r="A81">
        <v>453</v>
      </c>
      <c r="B81">
        <v>1</v>
      </c>
      <c r="C81" t="s">
        <v>45</v>
      </c>
      <c r="D81">
        <v>46120393.979999997</v>
      </c>
      <c r="E81" t="s">
        <v>69</v>
      </c>
      <c r="F81" t="s">
        <v>160</v>
      </c>
      <c r="G81">
        <v>96.15</v>
      </c>
      <c r="H81">
        <v>100000</v>
      </c>
      <c r="I81" s="2">
        <v>96151</v>
      </c>
      <c r="J81" t="s">
        <v>127</v>
      </c>
      <c r="K81" t="s">
        <v>140</v>
      </c>
      <c r="L81" t="s">
        <v>141</v>
      </c>
      <c r="M81">
        <v>173</v>
      </c>
      <c r="N81">
        <v>203</v>
      </c>
      <c r="O81" t="s">
        <v>142</v>
      </c>
      <c r="P81">
        <v>0.21</v>
      </c>
    </row>
    <row r="82" spans="1:16" x14ac:dyDescent="0.25">
      <c r="A82">
        <v>453</v>
      </c>
      <c r="B82">
        <v>1</v>
      </c>
      <c r="C82" t="s">
        <v>45</v>
      </c>
      <c r="D82">
        <v>46120393.979999997</v>
      </c>
      <c r="E82" t="s">
        <v>96</v>
      </c>
      <c r="F82" t="s">
        <v>143</v>
      </c>
      <c r="G82">
        <v>86.76</v>
      </c>
      <c r="H82">
        <v>130000</v>
      </c>
      <c r="I82" s="2">
        <v>112785.86</v>
      </c>
      <c r="J82" t="s">
        <v>127</v>
      </c>
      <c r="K82" t="s">
        <v>140</v>
      </c>
      <c r="L82" t="s">
        <v>141</v>
      </c>
      <c r="M82">
        <v>173</v>
      </c>
      <c r="N82">
        <v>201</v>
      </c>
      <c r="O82" t="s">
        <v>142</v>
      </c>
      <c r="P82">
        <v>0.24</v>
      </c>
    </row>
    <row r="83" spans="1:16" x14ac:dyDescent="0.25">
      <c r="A83">
        <v>453</v>
      </c>
      <c r="B83">
        <v>1</v>
      </c>
      <c r="C83" t="s">
        <v>45</v>
      </c>
      <c r="D83">
        <v>46120393.979999997</v>
      </c>
      <c r="E83" t="s">
        <v>37</v>
      </c>
      <c r="F83" t="s">
        <v>145</v>
      </c>
      <c r="G83">
        <v>100.6</v>
      </c>
      <c r="H83">
        <v>220000</v>
      </c>
      <c r="I83" s="2">
        <v>221309</v>
      </c>
      <c r="J83" t="s">
        <v>127</v>
      </c>
      <c r="K83" t="s">
        <v>140</v>
      </c>
      <c r="L83" t="s">
        <v>141</v>
      </c>
      <c r="M83">
        <v>173</v>
      </c>
      <c r="N83">
        <v>201</v>
      </c>
      <c r="O83" t="s">
        <v>142</v>
      </c>
      <c r="P83">
        <v>0.48</v>
      </c>
    </row>
    <row r="84" spans="1:16" x14ac:dyDescent="0.25">
      <c r="A84">
        <v>40</v>
      </c>
      <c r="B84">
        <v>2</v>
      </c>
      <c r="C84" t="s">
        <v>124</v>
      </c>
      <c r="D84">
        <v>503543497.62</v>
      </c>
      <c r="E84" t="s">
        <v>120</v>
      </c>
      <c r="F84" t="s">
        <v>121</v>
      </c>
      <c r="G84">
        <v>132.19999999999999</v>
      </c>
      <c r="H84">
        <v>21703</v>
      </c>
      <c r="I84" s="2">
        <v>2869136.6</v>
      </c>
      <c r="J84" t="s">
        <v>114</v>
      </c>
      <c r="K84" t="s">
        <v>167</v>
      </c>
      <c r="L84" t="s">
        <v>168</v>
      </c>
      <c r="M84">
        <v>173</v>
      </c>
      <c r="N84">
        <v>101</v>
      </c>
      <c r="O84" t="s">
        <v>169</v>
      </c>
      <c r="P84">
        <v>0.56999999999999995</v>
      </c>
    </row>
    <row r="85" spans="1:16" x14ac:dyDescent="0.25">
      <c r="A85">
        <v>975</v>
      </c>
      <c r="B85">
        <v>1</v>
      </c>
      <c r="C85" t="s">
        <v>89</v>
      </c>
      <c r="D85">
        <v>396531918.70999998</v>
      </c>
      <c r="E85" t="s">
        <v>96</v>
      </c>
      <c r="F85" t="s">
        <v>143</v>
      </c>
      <c r="G85">
        <v>86.76</v>
      </c>
      <c r="H85">
        <v>430000</v>
      </c>
      <c r="I85" s="2">
        <v>373060.9</v>
      </c>
      <c r="J85" t="s">
        <v>127</v>
      </c>
      <c r="K85" t="s">
        <v>140</v>
      </c>
      <c r="L85" t="s">
        <v>141</v>
      </c>
      <c r="M85">
        <v>173</v>
      </c>
      <c r="N85">
        <v>201</v>
      </c>
      <c r="O85" t="s">
        <v>142</v>
      </c>
      <c r="P85">
        <v>0.09</v>
      </c>
    </row>
    <row r="86" spans="1:16" x14ac:dyDescent="0.25">
      <c r="A86">
        <v>975</v>
      </c>
      <c r="B86">
        <v>1</v>
      </c>
      <c r="C86" t="s">
        <v>89</v>
      </c>
      <c r="D86">
        <v>396531918.70999998</v>
      </c>
      <c r="E86" t="s">
        <v>90</v>
      </c>
      <c r="F86" t="s">
        <v>159</v>
      </c>
      <c r="G86">
        <v>101.1</v>
      </c>
      <c r="H86">
        <v>1800000</v>
      </c>
      <c r="I86" s="2">
        <v>1625514.96</v>
      </c>
      <c r="J86" t="s">
        <v>127</v>
      </c>
      <c r="K86" t="s">
        <v>140</v>
      </c>
      <c r="L86" t="s">
        <v>141</v>
      </c>
      <c r="M86">
        <v>173</v>
      </c>
      <c r="N86">
        <v>201</v>
      </c>
      <c r="O86" t="s">
        <v>142</v>
      </c>
      <c r="P86">
        <v>0.41</v>
      </c>
    </row>
    <row r="87" spans="1:16" x14ac:dyDescent="0.25">
      <c r="A87">
        <v>3073</v>
      </c>
      <c r="B87">
        <v>1</v>
      </c>
      <c r="C87" t="s">
        <v>41</v>
      </c>
      <c r="D87">
        <v>70288022.329999998</v>
      </c>
      <c r="E87" t="s">
        <v>50</v>
      </c>
      <c r="F87" t="s">
        <v>151</v>
      </c>
      <c r="G87">
        <v>100.06</v>
      </c>
      <c r="H87">
        <v>140000</v>
      </c>
      <c r="I87" s="2">
        <v>140081.20000000001</v>
      </c>
      <c r="J87" t="s">
        <v>129</v>
      </c>
      <c r="K87" t="s">
        <v>149</v>
      </c>
      <c r="L87" t="s">
        <v>141</v>
      </c>
      <c r="M87">
        <v>173</v>
      </c>
      <c r="N87">
        <v>203</v>
      </c>
      <c r="O87" t="s">
        <v>142</v>
      </c>
      <c r="P87">
        <v>0.2</v>
      </c>
    </row>
    <row r="88" spans="1:16" x14ac:dyDescent="0.25">
      <c r="A88">
        <v>3073</v>
      </c>
      <c r="B88">
        <v>1</v>
      </c>
      <c r="C88" t="s">
        <v>41</v>
      </c>
      <c r="D88">
        <v>70288022.329999998</v>
      </c>
      <c r="E88" t="s">
        <v>71</v>
      </c>
      <c r="F88" t="s">
        <v>148</v>
      </c>
      <c r="G88">
        <v>101.45</v>
      </c>
      <c r="H88">
        <v>230000</v>
      </c>
      <c r="I88" s="2">
        <v>233330.61</v>
      </c>
      <c r="J88" t="s">
        <v>129</v>
      </c>
      <c r="K88" t="s">
        <v>149</v>
      </c>
      <c r="L88" t="s">
        <v>141</v>
      </c>
      <c r="M88">
        <v>173</v>
      </c>
      <c r="N88">
        <v>201</v>
      </c>
      <c r="O88" t="s">
        <v>142</v>
      </c>
      <c r="P88">
        <v>0.33</v>
      </c>
    </row>
    <row r="89" spans="1:16" x14ac:dyDescent="0.25">
      <c r="A89">
        <v>3073</v>
      </c>
      <c r="B89">
        <v>1</v>
      </c>
      <c r="C89" t="s">
        <v>41</v>
      </c>
      <c r="D89">
        <v>70288022.329999998</v>
      </c>
      <c r="E89" t="s">
        <v>37</v>
      </c>
      <c r="F89" t="s">
        <v>145</v>
      </c>
      <c r="G89">
        <v>100.6</v>
      </c>
      <c r="H89">
        <v>250000</v>
      </c>
      <c r="I89" s="2">
        <v>251487.5</v>
      </c>
      <c r="J89" t="s">
        <v>127</v>
      </c>
      <c r="K89" t="s">
        <v>140</v>
      </c>
      <c r="L89" t="s">
        <v>141</v>
      </c>
      <c r="M89">
        <v>173</v>
      </c>
      <c r="N89">
        <v>201</v>
      </c>
      <c r="O89" t="s">
        <v>142</v>
      </c>
      <c r="P89">
        <v>0.36</v>
      </c>
    </row>
    <row r="90" spans="1:16" x14ac:dyDescent="0.25">
      <c r="A90">
        <v>3073</v>
      </c>
      <c r="B90">
        <v>1</v>
      </c>
      <c r="C90" t="s">
        <v>41</v>
      </c>
      <c r="D90">
        <v>70288022.329999998</v>
      </c>
      <c r="E90" t="s">
        <v>76</v>
      </c>
      <c r="F90" t="s">
        <v>152</v>
      </c>
      <c r="G90">
        <v>100.02</v>
      </c>
      <c r="H90">
        <v>500000</v>
      </c>
      <c r="I90" s="2">
        <v>500075</v>
      </c>
      <c r="J90" t="s">
        <v>129</v>
      </c>
      <c r="K90" t="s">
        <v>149</v>
      </c>
      <c r="L90" t="s">
        <v>141</v>
      </c>
      <c r="M90">
        <v>173</v>
      </c>
      <c r="N90">
        <v>203</v>
      </c>
      <c r="O90" t="s">
        <v>142</v>
      </c>
      <c r="P90">
        <v>0.71</v>
      </c>
    </row>
    <row r="91" spans="1:16" x14ac:dyDescent="0.25">
      <c r="A91">
        <v>3367</v>
      </c>
      <c r="B91">
        <v>1</v>
      </c>
      <c r="C91" t="s">
        <v>94</v>
      </c>
      <c r="D91">
        <v>23035174.579999998</v>
      </c>
      <c r="E91" t="s">
        <v>90</v>
      </c>
      <c r="F91" t="s">
        <v>159</v>
      </c>
      <c r="G91">
        <v>101.1</v>
      </c>
      <c r="H91">
        <v>170000</v>
      </c>
      <c r="I91" s="2">
        <v>153520.85999999999</v>
      </c>
      <c r="J91" t="s">
        <v>127</v>
      </c>
      <c r="K91" t="s">
        <v>140</v>
      </c>
      <c r="L91" t="s">
        <v>141</v>
      </c>
      <c r="M91">
        <v>173</v>
      </c>
      <c r="N91">
        <v>201</v>
      </c>
      <c r="O91" t="s">
        <v>142</v>
      </c>
      <c r="P91">
        <v>0.67</v>
      </c>
    </row>
    <row r="92" spans="1:16" x14ac:dyDescent="0.25">
      <c r="A92">
        <v>292</v>
      </c>
      <c r="B92">
        <v>1</v>
      </c>
      <c r="C92" t="s">
        <v>34</v>
      </c>
      <c r="D92">
        <v>22858981.039999999</v>
      </c>
      <c r="E92" t="s">
        <v>96</v>
      </c>
      <c r="F92" t="s">
        <v>143</v>
      </c>
      <c r="G92">
        <v>86.76</v>
      </c>
      <c r="H92">
        <v>130000</v>
      </c>
      <c r="I92" s="2">
        <v>112785.86</v>
      </c>
      <c r="J92" t="s">
        <v>127</v>
      </c>
      <c r="K92" t="s">
        <v>140</v>
      </c>
      <c r="L92" t="s">
        <v>141</v>
      </c>
      <c r="M92">
        <v>173</v>
      </c>
      <c r="N92">
        <v>201</v>
      </c>
      <c r="O92" t="s">
        <v>142</v>
      </c>
      <c r="P92">
        <v>0.49</v>
      </c>
    </row>
    <row r="93" spans="1:16" x14ac:dyDescent="0.25">
      <c r="A93">
        <v>292</v>
      </c>
      <c r="B93">
        <v>1</v>
      </c>
      <c r="C93" t="s">
        <v>34</v>
      </c>
      <c r="D93">
        <v>22858981.039999999</v>
      </c>
      <c r="E93" t="s">
        <v>85</v>
      </c>
      <c r="F93" t="s">
        <v>139</v>
      </c>
      <c r="G93">
        <v>93.28</v>
      </c>
      <c r="H93">
        <v>180000</v>
      </c>
      <c r="I93" s="2">
        <v>167901.12</v>
      </c>
      <c r="J93" t="s">
        <v>127</v>
      </c>
      <c r="K93" t="s">
        <v>140</v>
      </c>
      <c r="L93" t="s">
        <v>141</v>
      </c>
      <c r="M93">
        <v>173</v>
      </c>
      <c r="N93">
        <v>201</v>
      </c>
      <c r="O93" t="s">
        <v>142</v>
      </c>
      <c r="P93">
        <v>0.73</v>
      </c>
    </row>
    <row r="94" spans="1:16" x14ac:dyDescent="0.25">
      <c r="A94">
        <v>292</v>
      </c>
      <c r="B94">
        <v>1</v>
      </c>
      <c r="C94" t="s">
        <v>34</v>
      </c>
      <c r="D94">
        <v>22858981.039999999</v>
      </c>
      <c r="E94" t="s">
        <v>35</v>
      </c>
      <c r="F94" t="s">
        <v>150</v>
      </c>
      <c r="G94">
        <v>102.88</v>
      </c>
      <c r="H94">
        <v>200000</v>
      </c>
      <c r="I94" s="2">
        <v>205766.78</v>
      </c>
      <c r="J94" t="s">
        <v>127</v>
      </c>
      <c r="K94" t="s">
        <v>140</v>
      </c>
      <c r="L94" t="s">
        <v>141</v>
      </c>
      <c r="M94">
        <v>173</v>
      </c>
      <c r="N94">
        <v>201</v>
      </c>
      <c r="O94" t="s">
        <v>142</v>
      </c>
      <c r="P94">
        <v>0.9</v>
      </c>
    </row>
    <row r="95" spans="1:16" x14ac:dyDescent="0.25">
      <c r="A95">
        <v>75</v>
      </c>
      <c r="B95">
        <v>1</v>
      </c>
      <c r="C95" t="s">
        <v>100</v>
      </c>
      <c r="D95">
        <v>18935344.010000002</v>
      </c>
      <c r="E95" t="s">
        <v>96</v>
      </c>
      <c r="F95" t="s">
        <v>143</v>
      </c>
      <c r="G95">
        <v>86.76</v>
      </c>
      <c r="H95">
        <v>130000</v>
      </c>
      <c r="I95" s="2">
        <v>112785.86</v>
      </c>
      <c r="J95" t="s">
        <v>127</v>
      </c>
      <c r="K95" t="s">
        <v>140</v>
      </c>
      <c r="L95" t="s">
        <v>141</v>
      </c>
      <c r="M95">
        <v>173</v>
      </c>
      <c r="N95">
        <v>201</v>
      </c>
      <c r="O95" t="s">
        <v>142</v>
      </c>
      <c r="P95">
        <v>0.6</v>
      </c>
    </row>
    <row r="96" spans="1:16" x14ac:dyDescent="0.25">
      <c r="A96">
        <v>790</v>
      </c>
      <c r="B96">
        <v>1</v>
      </c>
      <c r="C96" t="s">
        <v>68</v>
      </c>
      <c r="D96">
        <v>84358294.989999995</v>
      </c>
      <c r="E96" t="s">
        <v>64</v>
      </c>
      <c r="F96" t="s">
        <v>147</v>
      </c>
      <c r="G96">
        <v>97.88</v>
      </c>
      <c r="H96">
        <v>600000</v>
      </c>
      <c r="I96" s="2">
        <v>587250</v>
      </c>
      <c r="J96" t="s">
        <v>127</v>
      </c>
      <c r="K96" t="s">
        <v>140</v>
      </c>
      <c r="L96" t="s">
        <v>141</v>
      </c>
      <c r="M96">
        <v>173</v>
      </c>
      <c r="N96">
        <v>203</v>
      </c>
      <c r="O96" t="s">
        <v>142</v>
      </c>
      <c r="P96">
        <v>0.7</v>
      </c>
    </row>
    <row r="97" spans="1:16" x14ac:dyDescent="0.25">
      <c r="A97">
        <v>519</v>
      </c>
      <c r="B97">
        <v>3</v>
      </c>
      <c r="C97" t="s">
        <v>43</v>
      </c>
      <c r="D97">
        <v>93899033.599999994</v>
      </c>
      <c r="E97" t="s">
        <v>71</v>
      </c>
      <c r="F97" t="s">
        <v>148</v>
      </c>
      <c r="G97">
        <v>101.45</v>
      </c>
      <c r="H97">
        <v>350000</v>
      </c>
      <c r="I97" s="2">
        <v>355068.32</v>
      </c>
      <c r="J97" t="s">
        <v>129</v>
      </c>
      <c r="K97" t="s">
        <v>149</v>
      </c>
      <c r="L97" t="s">
        <v>141</v>
      </c>
      <c r="M97">
        <v>173</v>
      </c>
      <c r="N97">
        <v>201</v>
      </c>
      <c r="O97" t="s">
        <v>142</v>
      </c>
      <c r="P97">
        <v>0.38</v>
      </c>
    </row>
    <row r="98" spans="1:16" x14ac:dyDescent="0.25">
      <c r="A98">
        <v>519</v>
      </c>
      <c r="B98">
        <v>3</v>
      </c>
      <c r="C98" t="s">
        <v>43</v>
      </c>
      <c r="D98">
        <v>93899033.599999994</v>
      </c>
      <c r="E98" t="s">
        <v>37</v>
      </c>
      <c r="F98" t="s">
        <v>145</v>
      </c>
      <c r="G98">
        <v>100.6</v>
      </c>
      <c r="H98">
        <v>500000</v>
      </c>
      <c r="I98" s="2">
        <v>502975</v>
      </c>
      <c r="J98" t="s">
        <v>127</v>
      </c>
      <c r="K98" t="s">
        <v>140</v>
      </c>
      <c r="L98" t="s">
        <v>141</v>
      </c>
      <c r="M98">
        <v>173</v>
      </c>
      <c r="N98">
        <v>201</v>
      </c>
      <c r="O98" t="s">
        <v>142</v>
      </c>
      <c r="P98">
        <v>0.54</v>
      </c>
    </row>
    <row r="99" spans="1:16" x14ac:dyDescent="0.25">
      <c r="A99">
        <v>519</v>
      </c>
      <c r="B99">
        <v>3</v>
      </c>
      <c r="C99" t="s">
        <v>43</v>
      </c>
      <c r="D99">
        <v>93899033.599999994</v>
      </c>
      <c r="E99" t="s">
        <v>64</v>
      </c>
      <c r="F99" t="s">
        <v>147</v>
      </c>
      <c r="G99">
        <v>97.88</v>
      </c>
      <c r="H99">
        <v>1250000</v>
      </c>
      <c r="I99" s="2">
        <v>1223437.5</v>
      </c>
      <c r="J99" t="s">
        <v>127</v>
      </c>
      <c r="K99" t="s">
        <v>140</v>
      </c>
      <c r="L99" t="s">
        <v>141</v>
      </c>
      <c r="M99">
        <v>173</v>
      </c>
      <c r="N99">
        <v>203</v>
      </c>
      <c r="O99" t="s">
        <v>142</v>
      </c>
      <c r="P99">
        <v>1.3</v>
      </c>
    </row>
    <row r="100" spans="1:16" x14ac:dyDescent="0.25">
      <c r="A100">
        <v>81</v>
      </c>
      <c r="B100">
        <v>3</v>
      </c>
      <c r="C100" t="s">
        <v>115</v>
      </c>
      <c r="D100">
        <v>94444731.439999998</v>
      </c>
      <c r="E100" t="s">
        <v>117</v>
      </c>
      <c r="F100" t="s">
        <v>118</v>
      </c>
      <c r="G100">
        <v>133.69999999999999</v>
      </c>
      <c r="H100">
        <v>1700</v>
      </c>
      <c r="I100" s="2">
        <v>227290</v>
      </c>
      <c r="J100" t="s">
        <v>114</v>
      </c>
      <c r="K100" t="s">
        <v>167</v>
      </c>
      <c r="L100" t="s">
        <v>168</v>
      </c>
      <c r="M100">
        <v>173</v>
      </c>
      <c r="N100">
        <v>101</v>
      </c>
      <c r="O100" t="s">
        <v>169</v>
      </c>
      <c r="P100">
        <v>0.24</v>
      </c>
    </row>
    <row r="101" spans="1:16" x14ac:dyDescent="0.25">
      <c r="A101">
        <v>78</v>
      </c>
      <c r="B101">
        <v>1</v>
      </c>
      <c r="C101" t="s">
        <v>99</v>
      </c>
      <c r="D101">
        <v>57326315.5</v>
      </c>
      <c r="E101" t="s">
        <v>96</v>
      </c>
      <c r="F101" t="s">
        <v>143</v>
      </c>
      <c r="G101">
        <v>86.76</v>
      </c>
      <c r="H101">
        <v>100000</v>
      </c>
      <c r="I101" s="2">
        <v>86758.35</v>
      </c>
      <c r="J101" t="s">
        <v>127</v>
      </c>
      <c r="K101" t="s">
        <v>140</v>
      </c>
      <c r="L101" t="s">
        <v>141</v>
      </c>
      <c r="M101">
        <v>173</v>
      </c>
      <c r="N101">
        <v>201</v>
      </c>
      <c r="O101" t="s">
        <v>142</v>
      </c>
      <c r="P101">
        <v>0.15</v>
      </c>
    </row>
    <row r="102" spans="1:16" x14ac:dyDescent="0.25">
      <c r="A102">
        <v>467</v>
      </c>
      <c r="B102">
        <v>1</v>
      </c>
      <c r="C102" t="s">
        <v>78</v>
      </c>
      <c r="D102">
        <v>40227803.490000002</v>
      </c>
      <c r="E102" t="s">
        <v>81</v>
      </c>
      <c r="F102" t="s">
        <v>146</v>
      </c>
      <c r="G102">
        <v>99.44</v>
      </c>
      <c r="H102">
        <v>100000</v>
      </c>
      <c r="I102" s="2">
        <v>99439</v>
      </c>
      <c r="J102" t="s">
        <v>127</v>
      </c>
      <c r="K102" t="s">
        <v>140</v>
      </c>
      <c r="L102" t="s">
        <v>141</v>
      </c>
      <c r="M102">
        <v>173</v>
      </c>
      <c r="N102">
        <v>203</v>
      </c>
      <c r="O102" t="s">
        <v>142</v>
      </c>
      <c r="P102">
        <v>0.25</v>
      </c>
    </row>
    <row r="103" spans="1:16" x14ac:dyDescent="0.25">
      <c r="A103">
        <v>467</v>
      </c>
      <c r="B103">
        <v>1</v>
      </c>
      <c r="C103" t="s">
        <v>78</v>
      </c>
      <c r="D103">
        <v>40227803.490000002</v>
      </c>
      <c r="E103" t="s">
        <v>76</v>
      </c>
      <c r="F103" t="s">
        <v>152</v>
      </c>
      <c r="G103">
        <v>100.02</v>
      </c>
      <c r="H103">
        <v>300000</v>
      </c>
      <c r="I103" s="2">
        <v>300045</v>
      </c>
      <c r="J103" t="s">
        <v>129</v>
      </c>
      <c r="K103" t="s">
        <v>149</v>
      </c>
      <c r="L103" t="s">
        <v>141</v>
      </c>
      <c r="M103">
        <v>173</v>
      </c>
      <c r="N103">
        <v>203</v>
      </c>
      <c r="O103" t="s">
        <v>142</v>
      </c>
      <c r="P103">
        <v>0.75</v>
      </c>
    </row>
    <row r="104" spans="1:16" x14ac:dyDescent="0.25">
      <c r="A104">
        <v>467</v>
      </c>
      <c r="B104">
        <v>1</v>
      </c>
      <c r="C104" t="s">
        <v>78</v>
      </c>
      <c r="D104">
        <v>40227803.490000002</v>
      </c>
      <c r="E104" t="s">
        <v>79</v>
      </c>
      <c r="F104" t="s">
        <v>164</v>
      </c>
      <c r="G104">
        <v>100.01</v>
      </c>
      <c r="H104">
        <v>300000</v>
      </c>
      <c r="I104" s="2">
        <v>300018</v>
      </c>
      <c r="J104" t="s">
        <v>129</v>
      </c>
      <c r="K104" t="s">
        <v>149</v>
      </c>
      <c r="L104" t="s">
        <v>141</v>
      </c>
      <c r="M104">
        <v>173</v>
      </c>
      <c r="N104">
        <v>203</v>
      </c>
      <c r="O104" t="s">
        <v>142</v>
      </c>
      <c r="P104">
        <v>0.75</v>
      </c>
    </row>
    <row r="105" spans="1:16" x14ac:dyDescent="0.25">
      <c r="A105">
        <v>445</v>
      </c>
      <c r="B105">
        <v>2</v>
      </c>
      <c r="C105" t="s">
        <v>105</v>
      </c>
      <c r="D105">
        <v>11836986.779999999</v>
      </c>
      <c r="E105" t="s">
        <v>103</v>
      </c>
      <c r="F105" t="s">
        <v>154</v>
      </c>
      <c r="G105">
        <v>95.1</v>
      </c>
      <c r="H105">
        <v>300000</v>
      </c>
      <c r="I105" s="2">
        <v>285294.99</v>
      </c>
      <c r="J105" t="s">
        <v>130</v>
      </c>
      <c r="K105" t="s">
        <v>155</v>
      </c>
      <c r="L105" t="s">
        <v>141</v>
      </c>
      <c r="M105">
        <v>173</v>
      </c>
      <c r="N105">
        <v>201</v>
      </c>
      <c r="O105" t="s">
        <v>142</v>
      </c>
      <c r="P105">
        <v>2.41</v>
      </c>
    </row>
    <row r="106" spans="1:16" x14ac:dyDescent="0.25">
      <c r="A106">
        <v>3370001</v>
      </c>
      <c r="B106">
        <v>1</v>
      </c>
      <c r="C106" t="s">
        <v>25</v>
      </c>
      <c r="D106">
        <v>59491420.310000002</v>
      </c>
      <c r="E106" t="s">
        <v>81</v>
      </c>
      <c r="F106" t="s">
        <v>146</v>
      </c>
      <c r="G106">
        <v>99.44</v>
      </c>
      <c r="H106">
        <v>500000</v>
      </c>
      <c r="I106" s="2">
        <v>497195</v>
      </c>
      <c r="J106" t="s">
        <v>127</v>
      </c>
      <c r="K106" t="s">
        <v>140</v>
      </c>
      <c r="L106" t="s">
        <v>141</v>
      </c>
      <c r="M106">
        <v>173</v>
      </c>
      <c r="N106">
        <v>203</v>
      </c>
      <c r="O106" t="s">
        <v>142</v>
      </c>
      <c r="P106">
        <v>0.84</v>
      </c>
    </row>
    <row r="107" spans="1:16" x14ac:dyDescent="0.25">
      <c r="A107">
        <v>3370001</v>
      </c>
      <c r="B107">
        <v>1</v>
      </c>
      <c r="C107" t="s">
        <v>25</v>
      </c>
      <c r="D107">
        <v>59491420.310000002</v>
      </c>
      <c r="E107" t="s">
        <v>17</v>
      </c>
      <c r="F107" t="s">
        <v>144</v>
      </c>
      <c r="G107">
        <v>102.11</v>
      </c>
      <c r="H107">
        <v>500000</v>
      </c>
      <c r="I107" s="2">
        <v>510572.1</v>
      </c>
      <c r="J107" t="s">
        <v>127</v>
      </c>
      <c r="K107" t="s">
        <v>140</v>
      </c>
      <c r="L107" t="s">
        <v>141</v>
      </c>
      <c r="M107">
        <v>173</v>
      </c>
      <c r="N107">
        <v>201</v>
      </c>
      <c r="O107" t="s">
        <v>142</v>
      </c>
      <c r="P107">
        <v>0.86</v>
      </c>
    </row>
    <row r="108" spans="1:16" x14ac:dyDescent="0.25">
      <c r="A108">
        <v>3370002</v>
      </c>
      <c r="B108">
        <v>2</v>
      </c>
      <c r="C108" t="s">
        <v>83</v>
      </c>
      <c r="D108">
        <v>59883253.390000001</v>
      </c>
      <c r="E108" t="s">
        <v>81</v>
      </c>
      <c r="F108" t="s">
        <v>146</v>
      </c>
      <c r="G108">
        <v>99.44</v>
      </c>
      <c r="H108">
        <v>1800000</v>
      </c>
      <c r="I108" s="2">
        <v>1789902</v>
      </c>
      <c r="J108" t="s">
        <v>127</v>
      </c>
      <c r="K108" t="s">
        <v>140</v>
      </c>
      <c r="L108" t="s">
        <v>141</v>
      </c>
      <c r="M108">
        <v>173</v>
      </c>
      <c r="N108">
        <v>203</v>
      </c>
      <c r="O108" t="s">
        <v>142</v>
      </c>
      <c r="P108">
        <v>2.99</v>
      </c>
    </row>
    <row r="109" spans="1:16" x14ac:dyDescent="0.25">
      <c r="A109">
        <v>517</v>
      </c>
      <c r="B109">
        <v>3</v>
      </c>
      <c r="C109" t="s">
        <v>42</v>
      </c>
      <c r="D109">
        <v>217843509.08000001</v>
      </c>
      <c r="E109" t="s">
        <v>69</v>
      </c>
      <c r="F109" t="s">
        <v>160</v>
      </c>
      <c r="G109">
        <v>96.15</v>
      </c>
      <c r="H109">
        <v>170000</v>
      </c>
      <c r="I109" s="2">
        <v>163456.70000000001</v>
      </c>
      <c r="J109" t="s">
        <v>127</v>
      </c>
      <c r="K109" t="s">
        <v>140</v>
      </c>
      <c r="L109" t="s">
        <v>141</v>
      </c>
      <c r="M109">
        <v>173</v>
      </c>
      <c r="N109">
        <v>203</v>
      </c>
      <c r="O109" t="s">
        <v>142</v>
      </c>
      <c r="P109">
        <v>0.08</v>
      </c>
    </row>
    <row r="110" spans="1:16" x14ac:dyDescent="0.25">
      <c r="A110">
        <v>517</v>
      </c>
      <c r="B110">
        <v>3</v>
      </c>
      <c r="C110" t="s">
        <v>42</v>
      </c>
      <c r="D110">
        <v>217843509.08000001</v>
      </c>
      <c r="E110" t="s">
        <v>64</v>
      </c>
      <c r="F110" t="s">
        <v>147</v>
      </c>
      <c r="G110">
        <v>97.88</v>
      </c>
      <c r="H110">
        <v>320000</v>
      </c>
      <c r="I110" s="2">
        <v>313200</v>
      </c>
      <c r="J110" t="s">
        <v>127</v>
      </c>
      <c r="K110" t="s">
        <v>140</v>
      </c>
      <c r="L110" t="s">
        <v>141</v>
      </c>
      <c r="M110">
        <v>173</v>
      </c>
      <c r="N110">
        <v>203</v>
      </c>
      <c r="O110" t="s">
        <v>142</v>
      </c>
      <c r="P110">
        <v>0.14000000000000001</v>
      </c>
    </row>
    <row r="111" spans="1:16" x14ac:dyDescent="0.25">
      <c r="A111">
        <v>517</v>
      </c>
      <c r="B111">
        <v>3</v>
      </c>
      <c r="C111" t="s">
        <v>42</v>
      </c>
      <c r="D111">
        <v>217843509.08000001</v>
      </c>
      <c r="E111" t="s">
        <v>96</v>
      </c>
      <c r="F111" t="s">
        <v>143</v>
      </c>
      <c r="G111">
        <v>86.76</v>
      </c>
      <c r="H111">
        <v>470000</v>
      </c>
      <c r="I111" s="2">
        <v>407764.24</v>
      </c>
      <c r="J111" t="s">
        <v>127</v>
      </c>
      <c r="K111" t="s">
        <v>140</v>
      </c>
      <c r="L111" t="s">
        <v>141</v>
      </c>
      <c r="M111">
        <v>173</v>
      </c>
      <c r="N111">
        <v>201</v>
      </c>
      <c r="O111" t="s">
        <v>142</v>
      </c>
      <c r="P111">
        <v>0.19</v>
      </c>
    </row>
    <row r="112" spans="1:16" x14ac:dyDescent="0.25">
      <c r="A112">
        <v>517</v>
      </c>
      <c r="B112">
        <v>3</v>
      </c>
      <c r="C112" t="s">
        <v>42</v>
      </c>
      <c r="D112">
        <v>217843509.08000001</v>
      </c>
      <c r="E112" t="s">
        <v>37</v>
      </c>
      <c r="F112" t="s">
        <v>145</v>
      </c>
      <c r="G112">
        <v>100.6</v>
      </c>
      <c r="H112">
        <v>440000</v>
      </c>
      <c r="I112" s="2">
        <v>442618</v>
      </c>
      <c r="J112" t="s">
        <v>127</v>
      </c>
      <c r="K112" t="s">
        <v>140</v>
      </c>
      <c r="L112" t="s">
        <v>141</v>
      </c>
      <c r="M112">
        <v>173</v>
      </c>
      <c r="N112">
        <v>201</v>
      </c>
      <c r="O112" t="s">
        <v>142</v>
      </c>
      <c r="P112">
        <v>0.2</v>
      </c>
    </row>
    <row r="113" spans="1:16" x14ac:dyDescent="0.25">
      <c r="A113">
        <v>749</v>
      </c>
      <c r="B113">
        <v>2</v>
      </c>
      <c r="C113" t="s">
        <v>66</v>
      </c>
      <c r="D113">
        <v>96792622.150000006</v>
      </c>
      <c r="E113" t="s">
        <v>64</v>
      </c>
      <c r="F113" t="s">
        <v>147</v>
      </c>
      <c r="G113">
        <v>97.88</v>
      </c>
      <c r="H113">
        <v>1100000</v>
      </c>
      <c r="I113" s="2">
        <v>1076625</v>
      </c>
      <c r="J113" t="s">
        <v>127</v>
      </c>
      <c r="K113" t="s">
        <v>140</v>
      </c>
      <c r="L113" t="s">
        <v>141</v>
      </c>
      <c r="M113">
        <v>173</v>
      </c>
      <c r="N113">
        <v>203</v>
      </c>
      <c r="O113" t="s">
        <v>142</v>
      </c>
      <c r="P113">
        <v>1.1100000000000001</v>
      </c>
    </row>
    <row r="114" spans="1:16" x14ac:dyDescent="0.25">
      <c r="A114">
        <v>3281</v>
      </c>
      <c r="B114">
        <v>1</v>
      </c>
      <c r="C114" t="s">
        <v>125</v>
      </c>
      <c r="D114">
        <v>29916485.27</v>
      </c>
      <c r="E114" t="s">
        <v>120</v>
      </c>
      <c r="F114" t="s">
        <v>121</v>
      </c>
      <c r="G114">
        <v>132.19999999999999</v>
      </c>
      <c r="H114">
        <v>700</v>
      </c>
      <c r="I114" s="2">
        <v>92540</v>
      </c>
      <c r="J114" t="s">
        <v>114</v>
      </c>
      <c r="K114" t="s">
        <v>167</v>
      </c>
      <c r="L114" t="s">
        <v>168</v>
      </c>
      <c r="M114">
        <v>173</v>
      </c>
      <c r="N114">
        <v>101</v>
      </c>
      <c r="O114" t="s">
        <v>169</v>
      </c>
      <c r="P114">
        <v>0.31</v>
      </c>
    </row>
    <row r="115" spans="1:16" x14ac:dyDescent="0.25">
      <c r="A115">
        <v>3373</v>
      </c>
      <c r="B115">
        <v>1</v>
      </c>
      <c r="C115" t="s">
        <v>61</v>
      </c>
      <c r="D115">
        <v>38141222.630000003</v>
      </c>
      <c r="E115" t="s">
        <v>62</v>
      </c>
      <c r="F115" t="s">
        <v>166</v>
      </c>
      <c r="G115">
        <v>101.38</v>
      </c>
      <c r="H115">
        <v>50000</v>
      </c>
      <c r="I115" s="2">
        <v>50687.5</v>
      </c>
      <c r="J115" t="s">
        <v>127</v>
      </c>
      <c r="K115" t="s">
        <v>140</v>
      </c>
      <c r="L115" t="s">
        <v>141</v>
      </c>
      <c r="M115">
        <v>173</v>
      </c>
      <c r="N115">
        <v>203</v>
      </c>
      <c r="O115" t="s">
        <v>142</v>
      </c>
      <c r="P115">
        <v>0.13</v>
      </c>
    </row>
  </sheetData>
  <sortState ref="A2:P115">
    <sortCondition ref="C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workbookViewId="0"/>
  </sheetViews>
  <sheetFormatPr baseColWidth="10" defaultRowHeight="15" x14ac:dyDescent="0.25"/>
  <cols>
    <col min="3" max="3" width="45.5" bestFit="1" customWidth="1"/>
    <col min="9" max="9" width="15.125" style="2" bestFit="1" customWidth="1"/>
    <col min="11" max="11" width="32.125" customWidth="1"/>
  </cols>
  <sheetData>
    <row r="1" spans="1:16" x14ac:dyDescent="0.25">
      <c r="A1" t="s">
        <v>1</v>
      </c>
      <c r="B1" t="s">
        <v>0</v>
      </c>
      <c r="C1" t="s">
        <v>2</v>
      </c>
      <c r="D1" t="s">
        <v>131</v>
      </c>
      <c r="E1" t="s">
        <v>5</v>
      </c>
      <c r="F1" t="s">
        <v>132</v>
      </c>
      <c r="G1" t="s">
        <v>10</v>
      </c>
      <c r="H1" t="s">
        <v>9</v>
      </c>
      <c r="I1" s="2" t="s">
        <v>133</v>
      </c>
      <c r="J1" t="s">
        <v>113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172</v>
      </c>
    </row>
    <row r="2" spans="1:16" x14ac:dyDescent="0.25">
      <c r="A2">
        <v>8</v>
      </c>
      <c r="B2">
        <v>1</v>
      </c>
      <c r="C2" t="s">
        <v>84</v>
      </c>
      <c r="D2">
        <v>29711055.879999999</v>
      </c>
      <c r="E2" t="s">
        <v>85</v>
      </c>
      <c r="F2" t="s">
        <v>139</v>
      </c>
      <c r="G2">
        <v>89.94</v>
      </c>
      <c r="H2">
        <v>60000</v>
      </c>
      <c r="I2" s="2">
        <v>53966.16</v>
      </c>
      <c r="J2" t="s">
        <v>127</v>
      </c>
      <c r="K2" t="s">
        <v>140</v>
      </c>
      <c r="L2" t="s">
        <v>141</v>
      </c>
      <c r="M2">
        <v>173</v>
      </c>
      <c r="N2">
        <v>201</v>
      </c>
      <c r="O2" t="s">
        <v>142</v>
      </c>
      <c r="P2">
        <v>0.18</v>
      </c>
    </row>
    <row r="3" spans="1:16" x14ac:dyDescent="0.25">
      <c r="A3">
        <v>8</v>
      </c>
      <c r="B3">
        <v>1</v>
      </c>
      <c r="C3" t="s">
        <v>84</v>
      </c>
      <c r="D3">
        <v>29711055.879999999</v>
      </c>
      <c r="E3" t="s">
        <v>96</v>
      </c>
      <c r="F3" t="s">
        <v>143</v>
      </c>
      <c r="G3">
        <v>83.7</v>
      </c>
      <c r="H3">
        <v>90000</v>
      </c>
      <c r="I3" s="2">
        <v>75328.63</v>
      </c>
      <c r="J3" t="s">
        <v>127</v>
      </c>
      <c r="K3" t="s">
        <v>140</v>
      </c>
      <c r="L3" t="s">
        <v>141</v>
      </c>
      <c r="M3">
        <v>173</v>
      </c>
      <c r="N3">
        <v>201</v>
      </c>
      <c r="O3" t="s">
        <v>142</v>
      </c>
      <c r="P3">
        <v>0.25</v>
      </c>
    </row>
    <row r="4" spans="1:16" x14ac:dyDescent="0.25">
      <c r="A4">
        <v>8</v>
      </c>
      <c r="B4">
        <v>1</v>
      </c>
      <c r="C4" t="s">
        <v>84</v>
      </c>
      <c r="D4">
        <v>29711055.879999999</v>
      </c>
      <c r="E4" t="s">
        <v>173</v>
      </c>
      <c r="F4" t="s">
        <v>174</v>
      </c>
      <c r="G4">
        <v>94.71</v>
      </c>
      <c r="H4">
        <v>110000</v>
      </c>
      <c r="I4" s="2">
        <v>104181.66</v>
      </c>
      <c r="J4" t="s">
        <v>175</v>
      </c>
      <c r="K4" t="s">
        <v>176</v>
      </c>
      <c r="L4" t="s">
        <v>177</v>
      </c>
      <c r="M4">
        <v>173</v>
      </c>
      <c r="N4">
        <v>201</v>
      </c>
      <c r="O4" t="s">
        <v>142</v>
      </c>
      <c r="P4">
        <v>0.35</v>
      </c>
    </row>
    <row r="5" spans="1:16" x14ac:dyDescent="0.25">
      <c r="A5">
        <v>12</v>
      </c>
      <c r="B5">
        <v>1</v>
      </c>
      <c r="C5" t="s">
        <v>21</v>
      </c>
      <c r="D5">
        <v>412338115.91000003</v>
      </c>
      <c r="E5" t="s">
        <v>17</v>
      </c>
      <c r="F5" t="s">
        <v>144</v>
      </c>
      <c r="G5">
        <v>101.58</v>
      </c>
      <c r="H5">
        <v>600000</v>
      </c>
      <c r="I5" s="2">
        <v>609483</v>
      </c>
      <c r="J5" t="s">
        <v>127</v>
      </c>
      <c r="K5" t="s">
        <v>140</v>
      </c>
      <c r="L5" t="s">
        <v>141</v>
      </c>
      <c r="M5">
        <v>173</v>
      </c>
      <c r="N5">
        <v>201</v>
      </c>
      <c r="O5" t="s">
        <v>142</v>
      </c>
      <c r="P5">
        <v>0.15</v>
      </c>
    </row>
    <row r="6" spans="1:16" x14ac:dyDescent="0.25">
      <c r="A6">
        <v>12</v>
      </c>
      <c r="B6">
        <v>1</v>
      </c>
      <c r="C6" t="s">
        <v>21</v>
      </c>
      <c r="D6">
        <v>412338115.91000003</v>
      </c>
      <c r="E6" t="s">
        <v>96</v>
      </c>
      <c r="F6" t="s">
        <v>143</v>
      </c>
      <c r="G6">
        <v>83.7</v>
      </c>
      <c r="H6">
        <v>890000</v>
      </c>
      <c r="I6" s="2">
        <v>744916.47</v>
      </c>
      <c r="J6" t="s">
        <v>127</v>
      </c>
      <c r="K6" t="s">
        <v>140</v>
      </c>
      <c r="L6" t="s">
        <v>141</v>
      </c>
      <c r="M6">
        <v>173</v>
      </c>
      <c r="N6">
        <v>201</v>
      </c>
      <c r="O6" t="s">
        <v>142</v>
      </c>
      <c r="P6">
        <v>0.18</v>
      </c>
    </row>
    <row r="7" spans="1:16" x14ac:dyDescent="0.25">
      <c r="A7">
        <v>12</v>
      </c>
      <c r="B7">
        <v>1</v>
      </c>
      <c r="C7" t="s">
        <v>21</v>
      </c>
      <c r="D7">
        <v>412338115.91000003</v>
      </c>
      <c r="E7" t="s">
        <v>173</v>
      </c>
      <c r="F7" t="s">
        <v>174</v>
      </c>
      <c r="G7">
        <v>94.71</v>
      </c>
      <c r="H7">
        <v>1420000</v>
      </c>
      <c r="I7" s="2">
        <v>1344890.52</v>
      </c>
      <c r="J7" t="s">
        <v>175</v>
      </c>
      <c r="K7" t="s">
        <v>176</v>
      </c>
      <c r="L7" t="s">
        <v>177</v>
      </c>
      <c r="M7">
        <v>173</v>
      </c>
      <c r="N7">
        <v>201</v>
      </c>
      <c r="O7" t="s">
        <v>142</v>
      </c>
      <c r="P7">
        <v>0.33</v>
      </c>
    </row>
    <row r="8" spans="1:16" x14ac:dyDescent="0.25">
      <c r="A8">
        <v>24</v>
      </c>
      <c r="B8">
        <v>1</v>
      </c>
      <c r="C8" t="s">
        <v>102</v>
      </c>
      <c r="D8">
        <v>140939318.38999999</v>
      </c>
      <c r="E8" t="s">
        <v>96</v>
      </c>
      <c r="F8" t="s">
        <v>143</v>
      </c>
      <c r="G8">
        <v>83.7</v>
      </c>
      <c r="H8">
        <v>200000</v>
      </c>
      <c r="I8" s="2">
        <v>167396.96</v>
      </c>
      <c r="J8" t="s">
        <v>127</v>
      </c>
      <c r="K8" t="s">
        <v>140</v>
      </c>
      <c r="L8" t="s">
        <v>141</v>
      </c>
      <c r="M8">
        <v>173</v>
      </c>
      <c r="N8">
        <v>201</v>
      </c>
      <c r="O8" t="s">
        <v>142</v>
      </c>
      <c r="P8">
        <v>0.12</v>
      </c>
    </row>
    <row r="9" spans="1:16" x14ac:dyDescent="0.25">
      <c r="A9">
        <v>24</v>
      </c>
      <c r="B9">
        <v>1</v>
      </c>
      <c r="C9" t="s">
        <v>102</v>
      </c>
      <c r="D9">
        <v>140939318.38999999</v>
      </c>
      <c r="E9" t="s">
        <v>173</v>
      </c>
      <c r="F9" t="s">
        <v>174</v>
      </c>
      <c r="G9">
        <v>94.71</v>
      </c>
      <c r="H9">
        <v>500000</v>
      </c>
      <c r="I9" s="2">
        <v>473553</v>
      </c>
      <c r="J9" t="s">
        <v>175</v>
      </c>
      <c r="K9" t="s">
        <v>176</v>
      </c>
      <c r="L9" t="s">
        <v>177</v>
      </c>
      <c r="M9">
        <v>173</v>
      </c>
      <c r="N9">
        <v>201</v>
      </c>
      <c r="O9" t="s">
        <v>142</v>
      </c>
      <c r="P9">
        <v>0.34</v>
      </c>
    </row>
    <row r="10" spans="1:16" x14ac:dyDescent="0.25">
      <c r="A10">
        <v>33</v>
      </c>
      <c r="B10">
        <v>1</v>
      </c>
      <c r="C10" t="s">
        <v>88</v>
      </c>
      <c r="D10">
        <v>53234138.420000002</v>
      </c>
      <c r="E10" t="s">
        <v>85</v>
      </c>
      <c r="F10" t="s">
        <v>139</v>
      </c>
      <c r="G10">
        <v>89.94</v>
      </c>
      <c r="H10">
        <v>600000</v>
      </c>
      <c r="I10" s="2">
        <v>539661.6</v>
      </c>
      <c r="J10" t="s">
        <v>127</v>
      </c>
      <c r="K10" t="s">
        <v>140</v>
      </c>
      <c r="L10" t="s">
        <v>141</v>
      </c>
      <c r="M10">
        <v>173</v>
      </c>
      <c r="N10">
        <v>201</v>
      </c>
      <c r="O10" t="s">
        <v>142</v>
      </c>
      <c r="P10">
        <v>1.01</v>
      </c>
    </row>
    <row r="11" spans="1:16" x14ac:dyDescent="0.25">
      <c r="A11">
        <v>40</v>
      </c>
      <c r="B11">
        <v>2</v>
      </c>
      <c r="C11" t="s">
        <v>124</v>
      </c>
      <c r="D11">
        <v>497713797.01999998</v>
      </c>
      <c r="E11" t="s">
        <v>120</v>
      </c>
      <c r="F11" t="s">
        <v>121</v>
      </c>
      <c r="G11">
        <v>106</v>
      </c>
      <c r="H11">
        <v>21703</v>
      </c>
      <c r="I11" s="2">
        <v>2300518</v>
      </c>
      <c r="J11" t="s">
        <v>114</v>
      </c>
      <c r="K11" t="s">
        <v>167</v>
      </c>
      <c r="L11" t="s">
        <v>168</v>
      </c>
      <c r="M11">
        <v>173</v>
      </c>
      <c r="N11">
        <v>101</v>
      </c>
      <c r="O11" t="s">
        <v>169</v>
      </c>
      <c r="P11">
        <v>0.46</v>
      </c>
    </row>
    <row r="12" spans="1:16" x14ac:dyDescent="0.25">
      <c r="A12">
        <v>60</v>
      </c>
      <c r="B12">
        <v>1</v>
      </c>
      <c r="C12" t="s">
        <v>23</v>
      </c>
      <c r="D12">
        <v>711330038.53999996</v>
      </c>
      <c r="E12" t="s">
        <v>17</v>
      </c>
      <c r="F12" t="s">
        <v>144</v>
      </c>
      <c r="G12">
        <v>101.58</v>
      </c>
      <c r="H12">
        <v>3700000</v>
      </c>
      <c r="I12" s="2">
        <v>3758478.5</v>
      </c>
      <c r="J12" t="s">
        <v>127</v>
      </c>
      <c r="K12" t="s">
        <v>140</v>
      </c>
      <c r="L12" t="s">
        <v>141</v>
      </c>
      <c r="M12">
        <v>173</v>
      </c>
      <c r="N12">
        <v>201</v>
      </c>
      <c r="O12" t="s">
        <v>142</v>
      </c>
      <c r="P12">
        <v>0.53</v>
      </c>
    </row>
    <row r="13" spans="1:16" x14ac:dyDescent="0.25">
      <c r="A13">
        <v>60</v>
      </c>
      <c r="B13">
        <v>1</v>
      </c>
      <c r="C13" t="s">
        <v>23</v>
      </c>
      <c r="D13">
        <v>711330038.53999996</v>
      </c>
      <c r="E13" t="s">
        <v>37</v>
      </c>
      <c r="F13" t="s">
        <v>145</v>
      </c>
      <c r="G13">
        <v>100.37</v>
      </c>
      <c r="H13">
        <v>1300000</v>
      </c>
      <c r="I13" s="2">
        <v>1304762.29</v>
      </c>
      <c r="J13" t="s">
        <v>127</v>
      </c>
      <c r="K13" t="s">
        <v>140</v>
      </c>
      <c r="L13" t="s">
        <v>141</v>
      </c>
      <c r="M13">
        <v>173</v>
      </c>
      <c r="N13">
        <v>201</v>
      </c>
      <c r="O13" t="s">
        <v>142</v>
      </c>
      <c r="P13">
        <v>0.18</v>
      </c>
    </row>
    <row r="14" spans="1:16" x14ac:dyDescent="0.25">
      <c r="A14">
        <v>60</v>
      </c>
      <c r="B14">
        <v>1</v>
      </c>
      <c r="C14" t="s">
        <v>23</v>
      </c>
      <c r="D14">
        <v>711330038.53999996</v>
      </c>
      <c r="E14" t="s">
        <v>81</v>
      </c>
      <c r="F14" t="s">
        <v>146</v>
      </c>
      <c r="G14">
        <v>97.72</v>
      </c>
      <c r="H14">
        <v>4500000</v>
      </c>
      <c r="I14" s="2">
        <v>4397175</v>
      </c>
      <c r="J14" t="s">
        <v>127</v>
      </c>
      <c r="K14" t="s">
        <v>140</v>
      </c>
      <c r="L14" t="s">
        <v>141</v>
      </c>
      <c r="M14">
        <v>173</v>
      </c>
      <c r="N14">
        <v>203</v>
      </c>
      <c r="O14" t="s">
        <v>142</v>
      </c>
      <c r="P14">
        <v>0.62</v>
      </c>
    </row>
    <row r="15" spans="1:16" x14ac:dyDescent="0.25">
      <c r="A15">
        <v>60</v>
      </c>
      <c r="B15">
        <v>1</v>
      </c>
      <c r="C15" t="s">
        <v>23</v>
      </c>
      <c r="D15">
        <v>711330038.53999996</v>
      </c>
      <c r="E15" t="s">
        <v>173</v>
      </c>
      <c r="F15" t="s">
        <v>174</v>
      </c>
      <c r="G15">
        <v>94.71</v>
      </c>
      <c r="H15">
        <v>1150000</v>
      </c>
      <c r="I15" s="2">
        <v>1089171.8999999999</v>
      </c>
      <c r="J15" t="s">
        <v>175</v>
      </c>
      <c r="K15" t="s">
        <v>176</v>
      </c>
      <c r="L15" t="s">
        <v>177</v>
      </c>
      <c r="M15">
        <v>173</v>
      </c>
      <c r="N15">
        <v>201</v>
      </c>
      <c r="O15" t="s">
        <v>142</v>
      </c>
      <c r="P15">
        <v>0.15</v>
      </c>
    </row>
    <row r="16" spans="1:16" x14ac:dyDescent="0.25">
      <c r="A16">
        <v>65</v>
      </c>
      <c r="B16">
        <v>1</v>
      </c>
      <c r="C16" t="s">
        <v>98</v>
      </c>
      <c r="D16">
        <v>19520885.059999999</v>
      </c>
      <c r="E16" t="s">
        <v>96</v>
      </c>
      <c r="F16" t="s">
        <v>143</v>
      </c>
      <c r="G16">
        <v>83.7</v>
      </c>
      <c r="H16">
        <v>20000</v>
      </c>
      <c r="I16" s="2">
        <v>16739.7</v>
      </c>
      <c r="J16" t="s">
        <v>127</v>
      </c>
      <c r="K16" t="s">
        <v>140</v>
      </c>
      <c r="L16" t="s">
        <v>141</v>
      </c>
      <c r="M16">
        <v>173</v>
      </c>
      <c r="N16">
        <v>201</v>
      </c>
      <c r="O16" t="s">
        <v>142</v>
      </c>
      <c r="P16">
        <v>0.09</v>
      </c>
    </row>
    <row r="17" spans="1:16" x14ac:dyDescent="0.25">
      <c r="A17">
        <v>65</v>
      </c>
      <c r="B17">
        <v>1</v>
      </c>
      <c r="C17" t="s">
        <v>98</v>
      </c>
      <c r="D17">
        <v>19520885.059999999</v>
      </c>
      <c r="E17" t="s">
        <v>173</v>
      </c>
      <c r="F17" t="s">
        <v>174</v>
      </c>
      <c r="G17">
        <v>94.71</v>
      </c>
      <c r="H17">
        <v>40000</v>
      </c>
      <c r="I17" s="2">
        <v>37884.239999999998</v>
      </c>
      <c r="J17" t="s">
        <v>175</v>
      </c>
      <c r="K17" t="s">
        <v>176</v>
      </c>
      <c r="L17" t="s">
        <v>177</v>
      </c>
      <c r="M17">
        <v>173</v>
      </c>
      <c r="N17">
        <v>201</v>
      </c>
      <c r="O17" t="s">
        <v>142</v>
      </c>
      <c r="P17">
        <v>0.19</v>
      </c>
    </row>
    <row r="18" spans="1:16" x14ac:dyDescent="0.25">
      <c r="A18">
        <v>75</v>
      </c>
      <c r="B18">
        <v>1</v>
      </c>
      <c r="C18" t="s">
        <v>100</v>
      </c>
      <c r="D18">
        <v>19020652.859999999</v>
      </c>
      <c r="E18" t="s">
        <v>96</v>
      </c>
      <c r="F18" t="s">
        <v>143</v>
      </c>
      <c r="G18">
        <v>83.7</v>
      </c>
      <c r="H18">
        <v>130000</v>
      </c>
      <c r="I18" s="2">
        <v>108808.02</v>
      </c>
      <c r="J18" t="s">
        <v>127</v>
      </c>
      <c r="K18" t="s">
        <v>140</v>
      </c>
      <c r="L18" t="s">
        <v>141</v>
      </c>
      <c r="M18">
        <v>173</v>
      </c>
      <c r="N18">
        <v>201</v>
      </c>
      <c r="O18" t="s">
        <v>142</v>
      </c>
      <c r="P18">
        <v>0.56999999999999995</v>
      </c>
    </row>
    <row r="19" spans="1:16" x14ac:dyDescent="0.25">
      <c r="A19">
        <v>116</v>
      </c>
      <c r="B19">
        <v>1</v>
      </c>
      <c r="C19" t="s">
        <v>178</v>
      </c>
      <c r="D19">
        <v>17390360.41</v>
      </c>
      <c r="E19" t="s">
        <v>173</v>
      </c>
      <c r="F19" t="s">
        <v>174</v>
      </c>
      <c r="G19">
        <v>94.71</v>
      </c>
      <c r="H19">
        <v>70000</v>
      </c>
      <c r="I19" s="2">
        <v>66297.42</v>
      </c>
      <c r="J19" t="s">
        <v>175</v>
      </c>
      <c r="K19" t="s">
        <v>176</v>
      </c>
      <c r="L19" t="s">
        <v>177</v>
      </c>
      <c r="M19">
        <v>173</v>
      </c>
      <c r="N19">
        <v>201</v>
      </c>
      <c r="O19" t="s">
        <v>142</v>
      </c>
      <c r="P19">
        <v>0.38</v>
      </c>
    </row>
    <row r="20" spans="1:16" x14ac:dyDescent="0.25">
      <c r="A20">
        <v>169</v>
      </c>
      <c r="B20">
        <v>1</v>
      </c>
      <c r="C20" t="s">
        <v>67</v>
      </c>
      <c r="D20">
        <v>552429303.89999998</v>
      </c>
      <c r="E20" t="s">
        <v>64</v>
      </c>
      <c r="F20" t="s">
        <v>147</v>
      </c>
      <c r="G20">
        <v>91.11</v>
      </c>
      <c r="H20">
        <v>1200000</v>
      </c>
      <c r="I20" s="2">
        <v>1093363.2</v>
      </c>
      <c r="J20" t="s">
        <v>127</v>
      </c>
      <c r="K20" t="s">
        <v>140</v>
      </c>
      <c r="L20" t="s">
        <v>141</v>
      </c>
      <c r="M20">
        <v>173</v>
      </c>
      <c r="N20">
        <v>203</v>
      </c>
      <c r="O20" t="s">
        <v>142</v>
      </c>
      <c r="P20">
        <v>0.2</v>
      </c>
    </row>
    <row r="21" spans="1:16" x14ac:dyDescent="0.25">
      <c r="A21">
        <v>3028</v>
      </c>
      <c r="B21">
        <v>1</v>
      </c>
      <c r="C21" t="s">
        <v>15</v>
      </c>
      <c r="D21">
        <v>213391661.56999999</v>
      </c>
      <c r="E21" t="s">
        <v>17</v>
      </c>
      <c r="F21" t="s">
        <v>144</v>
      </c>
      <c r="G21">
        <v>101.58</v>
      </c>
      <c r="H21">
        <v>750000</v>
      </c>
      <c r="I21" s="2">
        <v>761853.75</v>
      </c>
      <c r="J21" t="s">
        <v>127</v>
      </c>
      <c r="K21" t="s">
        <v>140</v>
      </c>
      <c r="L21" t="s">
        <v>141</v>
      </c>
      <c r="M21">
        <v>173</v>
      </c>
      <c r="N21">
        <v>201</v>
      </c>
      <c r="O21" t="s">
        <v>142</v>
      </c>
      <c r="P21">
        <v>0.36</v>
      </c>
    </row>
    <row r="22" spans="1:16" x14ac:dyDescent="0.25">
      <c r="A22">
        <v>3028</v>
      </c>
      <c r="B22">
        <v>1</v>
      </c>
      <c r="C22" t="s">
        <v>15</v>
      </c>
      <c r="D22">
        <v>213391661.56999999</v>
      </c>
      <c r="E22" t="s">
        <v>37</v>
      </c>
      <c r="F22" t="s">
        <v>145</v>
      </c>
      <c r="G22">
        <v>100.37</v>
      </c>
      <c r="H22">
        <v>220000</v>
      </c>
      <c r="I22" s="2">
        <v>220805.93</v>
      </c>
      <c r="J22" t="s">
        <v>127</v>
      </c>
      <c r="K22" t="s">
        <v>140</v>
      </c>
      <c r="L22" t="s">
        <v>141</v>
      </c>
      <c r="M22">
        <v>173</v>
      </c>
      <c r="N22">
        <v>201</v>
      </c>
      <c r="O22" t="s">
        <v>142</v>
      </c>
      <c r="P22">
        <v>0.1</v>
      </c>
    </row>
    <row r="23" spans="1:16" x14ac:dyDescent="0.25">
      <c r="A23">
        <v>3028</v>
      </c>
      <c r="B23">
        <v>1</v>
      </c>
      <c r="C23" t="s">
        <v>15</v>
      </c>
      <c r="D23">
        <v>213391661.56999999</v>
      </c>
      <c r="E23" t="s">
        <v>71</v>
      </c>
      <c r="F23" t="s">
        <v>148</v>
      </c>
      <c r="G23">
        <v>99.53</v>
      </c>
      <c r="H23">
        <v>1000000</v>
      </c>
      <c r="I23" s="2">
        <v>995324.2</v>
      </c>
      <c r="J23" t="s">
        <v>129</v>
      </c>
      <c r="K23" t="s">
        <v>149</v>
      </c>
      <c r="L23" t="s">
        <v>141</v>
      </c>
      <c r="M23">
        <v>173</v>
      </c>
      <c r="N23">
        <v>201</v>
      </c>
      <c r="O23" t="s">
        <v>142</v>
      </c>
      <c r="P23">
        <v>0.47</v>
      </c>
    </row>
    <row r="24" spans="1:16" x14ac:dyDescent="0.25">
      <c r="A24">
        <v>3028</v>
      </c>
      <c r="B24">
        <v>1</v>
      </c>
      <c r="C24" t="s">
        <v>15</v>
      </c>
      <c r="D24">
        <v>213391661.56999999</v>
      </c>
      <c r="E24" t="s">
        <v>64</v>
      </c>
      <c r="F24" t="s">
        <v>147</v>
      </c>
      <c r="G24">
        <v>91.11</v>
      </c>
      <c r="H24">
        <v>200000</v>
      </c>
      <c r="I24" s="2">
        <v>182227.20000000001</v>
      </c>
      <c r="J24" t="s">
        <v>127</v>
      </c>
      <c r="K24" t="s">
        <v>140</v>
      </c>
      <c r="L24" t="s">
        <v>141</v>
      </c>
      <c r="M24">
        <v>173</v>
      </c>
      <c r="N24">
        <v>203</v>
      </c>
      <c r="O24" t="s">
        <v>142</v>
      </c>
      <c r="P24">
        <v>0.09</v>
      </c>
    </row>
    <row r="25" spans="1:16" x14ac:dyDescent="0.25">
      <c r="A25">
        <v>3028</v>
      </c>
      <c r="B25">
        <v>1</v>
      </c>
      <c r="C25" t="s">
        <v>15</v>
      </c>
      <c r="D25">
        <v>213391661.56999999</v>
      </c>
      <c r="E25" t="s">
        <v>179</v>
      </c>
      <c r="F25" t="s">
        <v>180</v>
      </c>
      <c r="G25">
        <v>99.99</v>
      </c>
      <c r="H25">
        <v>600000</v>
      </c>
      <c r="I25" s="2">
        <v>599953.19999999995</v>
      </c>
      <c r="J25" t="s">
        <v>175</v>
      </c>
      <c r="K25" t="s">
        <v>176</v>
      </c>
      <c r="L25" t="s">
        <v>177</v>
      </c>
      <c r="M25">
        <v>173</v>
      </c>
      <c r="N25">
        <v>201</v>
      </c>
      <c r="O25" t="s">
        <v>142</v>
      </c>
      <c r="P25">
        <v>0.28000000000000003</v>
      </c>
    </row>
    <row r="26" spans="1:16" x14ac:dyDescent="0.25">
      <c r="A26">
        <v>3028</v>
      </c>
      <c r="B26">
        <v>1</v>
      </c>
      <c r="C26" t="s">
        <v>15</v>
      </c>
      <c r="D26">
        <v>213391661.56999999</v>
      </c>
      <c r="E26" t="s">
        <v>173</v>
      </c>
      <c r="F26" t="s">
        <v>174</v>
      </c>
      <c r="G26">
        <v>94.71</v>
      </c>
      <c r="H26">
        <v>460000</v>
      </c>
      <c r="I26" s="2">
        <v>435668.76</v>
      </c>
      <c r="J26" t="s">
        <v>175</v>
      </c>
      <c r="K26" t="s">
        <v>176</v>
      </c>
      <c r="L26" t="s">
        <v>177</v>
      </c>
      <c r="M26">
        <v>173</v>
      </c>
      <c r="N26">
        <v>201</v>
      </c>
      <c r="O26" t="s">
        <v>142</v>
      </c>
      <c r="P26">
        <v>0.2</v>
      </c>
    </row>
    <row r="27" spans="1:16" x14ac:dyDescent="0.25">
      <c r="A27">
        <v>288</v>
      </c>
      <c r="B27">
        <v>1</v>
      </c>
      <c r="C27" t="s">
        <v>181</v>
      </c>
      <c r="D27">
        <v>1800308.15</v>
      </c>
      <c r="E27" t="s">
        <v>173</v>
      </c>
      <c r="F27" t="s">
        <v>174</v>
      </c>
      <c r="G27">
        <v>94.71</v>
      </c>
      <c r="H27">
        <v>10000</v>
      </c>
      <c r="I27" s="2">
        <v>9471.06</v>
      </c>
      <c r="J27" t="s">
        <v>175</v>
      </c>
      <c r="K27" t="s">
        <v>176</v>
      </c>
      <c r="L27" t="s">
        <v>177</v>
      </c>
      <c r="M27">
        <v>173</v>
      </c>
      <c r="N27">
        <v>201</v>
      </c>
      <c r="O27" t="s">
        <v>142</v>
      </c>
      <c r="P27">
        <v>0.53</v>
      </c>
    </row>
    <row r="28" spans="1:16" x14ac:dyDescent="0.25">
      <c r="A28">
        <v>292</v>
      </c>
      <c r="B28">
        <v>1</v>
      </c>
      <c r="C28" t="s">
        <v>34</v>
      </c>
      <c r="D28">
        <v>22894335.420000002</v>
      </c>
      <c r="E28" t="s">
        <v>35</v>
      </c>
      <c r="F28" t="s">
        <v>150</v>
      </c>
      <c r="G28">
        <v>100.02</v>
      </c>
      <c r="H28">
        <v>200000</v>
      </c>
      <c r="I28" s="2">
        <v>200040.86</v>
      </c>
      <c r="J28" t="s">
        <v>127</v>
      </c>
      <c r="K28" t="s">
        <v>140</v>
      </c>
      <c r="L28" t="s">
        <v>141</v>
      </c>
      <c r="M28">
        <v>173</v>
      </c>
      <c r="N28">
        <v>201</v>
      </c>
      <c r="O28" t="s">
        <v>142</v>
      </c>
      <c r="P28">
        <v>0.87</v>
      </c>
    </row>
    <row r="29" spans="1:16" x14ac:dyDescent="0.25">
      <c r="A29">
        <v>292</v>
      </c>
      <c r="B29">
        <v>1</v>
      </c>
      <c r="C29" t="s">
        <v>34</v>
      </c>
      <c r="D29">
        <v>22894335.420000002</v>
      </c>
      <c r="E29" t="s">
        <v>182</v>
      </c>
      <c r="F29" t="s">
        <v>183</v>
      </c>
      <c r="G29">
        <v>100.38</v>
      </c>
      <c r="H29">
        <v>100000</v>
      </c>
      <c r="I29" s="2">
        <v>100379.63</v>
      </c>
      <c r="J29" t="s">
        <v>175</v>
      </c>
      <c r="K29" t="s">
        <v>176</v>
      </c>
      <c r="L29" t="s">
        <v>177</v>
      </c>
      <c r="M29">
        <v>173</v>
      </c>
      <c r="N29">
        <v>201</v>
      </c>
      <c r="O29" t="s">
        <v>142</v>
      </c>
      <c r="P29">
        <v>0.44</v>
      </c>
    </row>
    <row r="30" spans="1:16" x14ac:dyDescent="0.25">
      <c r="A30">
        <v>292</v>
      </c>
      <c r="B30">
        <v>1</v>
      </c>
      <c r="C30" t="s">
        <v>34</v>
      </c>
      <c r="D30">
        <v>22894335.420000002</v>
      </c>
      <c r="E30" t="s">
        <v>184</v>
      </c>
      <c r="F30" t="s">
        <v>185</v>
      </c>
      <c r="G30">
        <v>99.16</v>
      </c>
      <c r="H30">
        <v>100000</v>
      </c>
      <c r="I30" s="2">
        <v>99156.1</v>
      </c>
      <c r="J30" t="s">
        <v>175</v>
      </c>
      <c r="K30" t="s">
        <v>176</v>
      </c>
      <c r="L30" t="s">
        <v>177</v>
      </c>
      <c r="M30">
        <v>173</v>
      </c>
      <c r="N30">
        <v>201</v>
      </c>
      <c r="O30" t="s">
        <v>142</v>
      </c>
      <c r="P30">
        <v>0.43</v>
      </c>
    </row>
    <row r="31" spans="1:16" x14ac:dyDescent="0.25">
      <c r="A31">
        <v>292</v>
      </c>
      <c r="B31">
        <v>1</v>
      </c>
      <c r="C31" t="s">
        <v>34</v>
      </c>
      <c r="D31">
        <v>22894335.420000002</v>
      </c>
      <c r="E31" t="s">
        <v>85</v>
      </c>
      <c r="F31" t="s">
        <v>139</v>
      </c>
      <c r="G31">
        <v>89.94</v>
      </c>
      <c r="H31">
        <v>180000</v>
      </c>
      <c r="I31" s="2">
        <v>161898.48000000001</v>
      </c>
      <c r="J31" t="s">
        <v>127</v>
      </c>
      <c r="K31" t="s">
        <v>140</v>
      </c>
      <c r="L31" t="s">
        <v>141</v>
      </c>
      <c r="M31">
        <v>173</v>
      </c>
      <c r="N31">
        <v>201</v>
      </c>
      <c r="O31" t="s">
        <v>142</v>
      </c>
      <c r="P31">
        <v>0.71</v>
      </c>
    </row>
    <row r="32" spans="1:16" x14ac:dyDescent="0.25">
      <c r="A32">
        <v>292</v>
      </c>
      <c r="B32">
        <v>1</v>
      </c>
      <c r="C32" t="s">
        <v>34</v>
      </c>
      <c r="D32">
        <v>22894335.420000002</v>
      </c>
      <c r="E32" t="s">
        <v>96</v>
      </c>
      <c r="F32" t="s">
        <v>143</v>
      </c>
      <c r="G32">
        <v>83.7</v>
      </c>
      <c r="H32">
        <v>130000</v>
      </c>
      <c r="I32" s="2">
        <v>108808.02</v>
      </c>
      <c r="J32" t="s">
        <v>127</v>
      </c>
      <c r="K32" t="s">
        <v>140</v>
      </c>
      <c r="L32" t="s">
        <v>141</v>
      </c>
      <c r="M32">
        <v>173</v>
      </c>
      <c r="N32">
        <v>201</v>
      </c>
      <c r="O32" t="s">
        <v>142</v>
      </c>
      <c r="P32">
        <v>0.48</v>
      </c>
    </row>
    <row r="33" spans="1:16" x14ac:dyDescent="0.25">
      <c r="A33">
        <v>292</v>
      </c>
      <c r="B33">
        <v>1</v>
      </c>
      <c r="C33" t="s">
        <v>34</v>
      </c>
      <c r="D33">
        <v>22894335.420000002</v>
      </c>
      <c r="E33" t="s">
        <v>173</v>
      </c>
      <c r="F33" t="s">
        <v>174</v>
      </c>
      <c r="G33">
        <v>94.71</v>
      </c>
      <c r="H33">
        <v>110000</v>
      </c>
      <c r="I33" s="2">
        <v>104181.66</v>
      </c>
      <c r="J33" t="s">
        <v>175</v>
      </c>
      <c r="K33" t="s">
        <v>176</v>
      </c>
      <c r="L33" t="s">
        <v>177</v>
      </c>
      <c r="M33">
        <v>173</v>
      </c>
      <c r="N33">
        <v>201</v>
      </c>
      <c r="O33" t="s">
        <v>142</v>
      </c>
      <c r="P33">
        <v>0.46</v>
      </c>
    </row>
    <row r="34" spans="1:16" x14ac:dyDescent="0.25">
      <c r="A34">
        <v>3073</v>
      </c>
      <c r="B34">
        <v>1</v>
      </c>
      <c r="C34" t="s">
        <v>41</v>
      </c>
      <c r="D34">
        <v>70297171.219999999</v>
      </c>
      <c r="E34" t="s">
        <v>186</v>
      </c>
      <c r="F34" t="s">
        <v>187</v>
      </c>
      <c r="G34">
        <v>104.83</v>
      </c>
      <c r="H34">
        <v>600000</v>
      </c>
      <c r="I34" s="2">
        <v>629007.54</v>
      </c>
      <c r="J34" t="s">
        <v>175</v>
      </c>
      <c r="K34" t="s">
        <v>176</v>
      </c>
      <c r="L34" t="s">
        <v>177</v>
      </c>
      <c r="M34">
        <v>173</v>
      </c>
      <c r="N34">
        <v>201</v>
      </c>
      <c r="O34" t="s">
        <v>142</v>
      </c>
      <c r="P34">
        <v>0.89</v>
      </c>
    </row>
    <row r="35" spans="1:16" x14ac:dyDescent="0.25">
      <c r="A35">
        <v>3073</v>
      </c>
      <c r="B35">
        <v>1</v>
      </c>
      <c r="C35" t="s">
        <v>41</v>
      </c>
      <c r="D35">
        <v>70297171.219999999</v>
      </c>
      <c r="E35" t="s">
        <v>37</v>
      </c>
      <c r="F35" t="s">
        <v>145</v>
      </c>
      <c r="G35">
        <v>100.37</v>
      </c>
      <c r="H35">
        <v>250000</v>
      </c>
      <c r="I35" s="2">
        <v>250915.82</v>
      </c>
      <c r="J35" t="s">
        <v>127</v>
      </c>
      <c r="K35" t="s">
        <v>140</v>
      </c>
      <c r="L35" t="s">
        <v>141</v>
      </c>
      <c r="M35">
        <v>173</v>
      </c>
      <c r="N35">
        <v>201</v>
      </c>
      <c r="O35" t="s">
        <v>142</v>
      </c>
      <c r="P35">
        <v>0.36</v>
      </c>
    </row>
    <row r="36" spans="1:16" x14ac:dyDescent="0.25">
      <c r="A36">
        <v>3073</v>
      </c>
      <c r="B36">
        <v>1</v>
      </c>
      <c r="C36" t="s">
        <v>41</v>
      </c>
      <c r="D36">
        <v>70297171.219999999</v>
      </c>
      <c r="E36" t="s">
        <v>50</v>
      </c>
      <c r="F36" t="s">
        <v>151</v>
      </c>
      <c r="G36">
        <v>99.95</v>
      </c>
      <c r="H36">
        <v>140000</v>
      </c>
      <c r="I36" s="2">
        <v>139928.6</v>
      </c>
      <c r="J36" t="s">
        <v>129</v>
      </c>
      <c r="K36" t="s">
        <v>149</v>
      </c>
      <c r="L36" t="s">
        <v>141</v>
      </c>
      <c r="M36">
        <v>173</v>
      </c>
      <c r="N36">
        <v>203</v>
      </c>
      <c r="O36" t="s">
        <v>142</v>
      </c>
      <c r="P36">
        <v>0.2</v>
      </c>
    </row>
    <row r="37" spans="1:16" x14ac:dyDescent="0.25">
      <c r="A37">
        <v>3073</v>
      </c>
      <c r="B37">
        <v>1</v>
      </c>
      <c r="C37" t="s">
        <v>41</v>
      </c>
      <c r="D37">
        <v>70297171.219999999</v>
      </c>
      <c r="E37" t="s">
        <v>71</v>
      </c>
      <c r="F37" t="s">
        <v>148</v>
      </c>
      <c r="G37">
        <v>99.53</v>
      </c>
      <c r="H37">
        <v>230000</v>
      </c>
      <c r="I37" s="2">
        <v>228924.57</v>
      </c>
      <c r="J37" t="s">
        <v>129</v>
      </c>
      <c r="K37" t="s">
        <v>149</v>
      </c>
      <c r="L37" t="s">
        <v>141</v>
      </c>
      <c r="M37">
        <v>173</v>
      </c>
      <c r="N37">
        <v>201</v>
      </c>
      <c r="O37" t="s">
        <v>142</v>
      </c>
      <c r="P37">
        <v>0.33</v>
      </c>
    </row>
    <row r="38" spans="1:16" x14ac:dyDescent="0.25">
      <c r="A38">
        <v>3073</v>
      </c>
      <c r="B38">
        <v>1</v>
      </c>
      <c r="C38" t="s">
        <v>41</v>
      </c>
      <c r="D38">
        <v>70297171.219999999</v>
      </c>
      <c r="E38" t="s">
        <v>76</v>
      </c>
      <c r="F38" t="s">
        <v>152</v>
      </c>
      <c r="G38">
        <v>99.9</v>
      </c>
      <c r="H38">
        <v>500000</v>
      </c>
      <c r="I38" s="2">
        <v>499490</v>
      </c>
      <c r="J38" t="s">
        <v>129</v>
      </c>
      <c r="K38" t="s">
        <v>149</v>
      </c>
      <c r="L38" t="s">
        <v>141</v>
      </c>
      <c r="M38">
        <v>173</v>
      </c>
      <c r="N38">
        <v>203</v>
      </c>
      <c r="O38" t="s">
        <v>142</v>
      </c>
      <c r="P38">
        <v>0.71</v>
      </c>
    </row>
    <row r="39" spans="1:16" x14ac:dyDescent="0.25">
      <c r="A39">
        <v>3220</v>
      </c>
      <c r="B39">
        <v>1</v>
      </c>
      <c r="C39" t="s">
        <v>58</v>
      </c>
      <c r="D39">
        <v>99983172.790000007</v>
      </c>
      <c r="E39" t="s">
        <v>54</v>
      </c>
      <c r="F39" t="s">
        <v>153</v>
      </c>
      <c r="G39">
        <v>95.53</v>
      </c>
      <c r="H39">
        <v>300000</v>
      </c>
      <c r="I39" s="2">
        <v>286576.8</v>
      </c>
      <c r="J39" t="s">
        <v>127</v>
      </c>
      <c r="K39" t="s">
        <v>140</v>
      </c>
      <c r="L39" t="s">
        <v>141</v>
      </c>
      <c r="M39">
        <v>173</v>
      </c>
      <c r="N39">
        <v>203</v>
      </c>
      <c r="O39" t="s">
        <v>142</v>
      </c>
      <c r="P39">
        <v>0.28999999999999998</v>
      </c>
    </row>
    <row r="40" spans="1:16" x14ac:dyDescent="0.25">
      <c r="A40">
        <v>3220</v>
      </c>
      <c r="B40">
        <v>1</v>
      </c>
      <c r="C40" t="s">
        <v>58</v>
      </c>
      <c r="D40">
        <v>99983172.790000007</v>
      </c>
      <c r="E40" t="s">
        <v>182</v>
      </c>
      <c r="F40" t="s">
        <v>183</v>
      </c>
      <c r="G40">
        <v>100.38</v>
      </c>
      <c r="H40">
        <v>200000</v>
      </c>
      <c r="I40" s="2">
        <v>200759.26</v>
      </c>
      <c r="J40" t="s">
        <v>175</v>
      </c>
      <c r="K40" t="s">
        <v>176</v>
      </c>
      <c r="L40" t="s">
        <v>177</v>
      </c>
      <c r="M40">
        <v>173</v>
      </c>
      <c r="N40">
        <v>201</v>
      </c>
      <c r="O40" t="s">
        <v>142</v>
      </c>
      <c r="P40">
        <v>0.2</v>
      </c>
    </row>
    <row r="41" spans="1:16" x14ac:dyDescent="0.25">
      <c r="A41">
        <v>3220</v>
      </c>
      <c r="B41">
        <v>1</v>
      </c>
      <c r="C41" t="s">
        <v>58</v>
      </c>
      <c r="D41">
        <v>99983172.790000007</v>
      </c>
      <c r="E41" t="s">
        <v>64</v>
      </c>
      <c r="F41" t="s">
        <v>147</v>
      </c>
      <c r="G41">
        <v>91.11</v>
      </c>
      <c r="H41">
        <v>300000</v>
      </c>
      <c r="I41" s="2">
        <v>273340.79999999999</v>
      </c>
      <c r="J41" t="s">
        <v>127</v>
      </c>
      <c r="K41" t="s">
        <v>140</v>
      </c>
      <c r="L41" t="s">
        <v>141</v>
      </c>
      <c r="M41">
        <v>173</v>
      </c>
      <c r="N41">
        <v>203</v>
      </c>
      <c r="O41" t="s">
        <v>142</v>
      </c>
      <c r="P41">
        <v>0.27</v>
      </c>
    </row>
    <row r="42" spans="1:16" x14ac:dyDescent="0.25">
      <c r="A42">
        <v>3220</v>
      </c>
      <c r="B42">
        <v>1</v>
      </c>
      <c r="C42" t="s">
        <v>58</v>
      </c>
      <c r="D42">
        <v>99983172.790000007</v>
      </c>
      <c r="E42" t="s">
        <v>179</v>
      </c>
      <c r="F42" t="s">
        <v>180</v>
      </c>
      <c r="G42">
        <v>99.99</v>
      </c>
      <c r="H42">
        <v>700000</v>
      </c>
      <c r="I42" s="2">
        <v>699945.4</v>
      </c>
      <c r="J42" t="s">
        <v>175</v>
      </c>
      <c r="K42" t="s">
        <v>176</v>
      </c>
      <c r="L42" t="s">
        <v>177</v>
      </c>
      <c r="M42">
        <v>173</v>
      </c>
      <c r="N42">
        <v>201</v>
      </c>
      <c r="O42" t="s">
        <v>142</v>
      </c>
      <c r="P42">
        <v>0.7</v>
      </c>
    </row>
    <row r="43" spans="1:16" x14ac:dyDescent="0.25">
      <c r="A43">
        <v>3220</v>
      </c>
      <c r="B43">
        <v>1</v>
      </c>
      <c r="C43" t="s">
        <v>58</v>
      </c>
      <c r="D43">
        <v>99983172.790000007</v>
      </c>
      <c r="E43" t="s">
        <v>96</v>
      </c>
      <c r="F43" t="s">
        <v>143</v>
      </c>
      <c r="G43">
        <v>83.7</v>
      </c>
      <c r="H43">
        <v>400000</v>
      </c>
      <c r="I43" s="2">
        <v>334793.92</v>
      </c>
      <c r="J43" t="s">
        <v>127</v>
      </c>
      <c r="K43" t="s">
        <v>140</v>
      </c>
      <c r="L43" t="s">
        <v>141</v>
      </c>
      <c r="M43">
        <v>173</v>
      </c>
      <c r="N43">
        <v>201</v>
      </c>
      <c r="O43" t="s">
        <v>142</v>
      </c>
      <c r="P43">
        <v>0.33</v>
      </c>
    </row>
    <row r="44" spans="1:16" x14ac:dyDescent="0.25">
      <c r="A44">
        <v>3220</v>
      </c>
      <c r="B44">
        <v>1</v>
      </c>
      <c r="C44" t="s">
        <v>58</v>
      </c>
      <c r="D44">
        <v>99983172.790000007</v>
      </c>
      <c r="E44" t="s">
        <v>173</v>
      </c>
      <c r="F44" t="s">
        <v>174</v>
      </c>
      <c r="G44">
        <v>94.71</v>
      </c>
      <c r="H44">
        <v>510000</v>
      </c>
      <c r="I44" s="2">
        <v>483024.06</v>
      </c>
      <c r="J44" t="s">
        <v>175</v>
      </c>
      <c r="K44" t="s">
        <v>176</v>
      </c>
      <c r="L44" t="s">
        <v>177</v>
      </c>
      <c r="M44">
        <v>173</v>
      </c>
      <c r="N44">
        <v>201</v>
      </c>
      <c r="O44" t="s">
        <v>142</v>
      </c>
      <c r="P44">
        <v>0.48</v>
      </c>
    </row>
    <row r="45" spans="1:16" x14ac:dyDescent="0.25">
      <c r="A45">
        <v>3166</v>
      </c>
      <c r="B45">
        <v>1</v>
      </c>
      <c r="C45" t="s">
        <v>188</v>
      </c>
      <c r="D45">
        <v>21738858.199999999</v>
      </c>
      <c r="E45" t="s">
        <v>186</v>
      </c>
      <c r="F45" t="s">
        <v>187</v>
      </c>
      <c r="G45">
        <v>104.83</v>
      </c>
      <c r="H45">
        <v>200000</v>
      </c>
      <c r="I45" s="2">
        <v>209669.18</v>
      </c>
      <c r="J45" t="s">
        <v>175</v>
      </c>
      <c r="K45" t="s">
        <v>176</v>
      </c>
      <c r="L45" t="s">
        <v>177</v>
      </c>
      <c r="M45">
        <v>173</v>
      </c>
      <c r="N45">
        <v>201</v>
      </c>
      <c r="O45" t="s">
        <v>142</v>
      </c>
      <c r="P45">
        <v>0.96</v>
      </c>
    </row>
    <row r="46" spans="1:16" x14ac:dyDescent="0.25">
      <c r="A46">
        <v>3092</v>
      </c>
      <c r="B46">
        <v>1</v>
      </c>
      <c r="C46" t="s">
        <v>48</v>
      </c>
      <c r="D46">
        <v>41508956.859999999</v>
      </c>
      <c r="E46" t="s">
        <v>37</v>
      </c>
      <c r="F46" t="s">
        <v>145</v>
      </c>
      <c r="G46">
        <v>100.37</v>
      </c>
      <c r="H46">
        <v>500000</v>
      </c>
      <c r="I46" s="2">
        <v>501831.65</v>
      </c>
      <c r="J46" t="s">
        <v>127</v>
      </c>
      <c r="K46" t="s">
        <v>140</v>
      </c>
      <c r="L46" t="s">
        <v>141</v>
      </c>
      <c r="M46">
        <v>173</v>
      </c>
      <c r="N46">
        <v>201</v>
      </c>
      <c r="O46" t="s">
        <v>142</v>
      </c>
      <c r="P46">
        <v>1.21</v>
      </c>
    </row>
    <row r="47" spans="1:16" x14ac:dyDescent="0.25">
      <c r="A47">
        <v>3092</v>
      </c>
      <c r="B47">
        <v>1</v>
      </c>
      <c r="C47" t="s">
        <v>48</v>
      </c>
      <c r="D47">
        <v>41508956.859999999</v>
      </c>
      <c r="E47" t="s">
        <v>50</v>
      </c>
      <c r="F47" t="s">
        <v>151</v>
      </c>
      <c r="G47">
        <v>99.95</v>
      </c>
      <c r="H47">
        <v>600000</v>
      </c>
      <c r="I47" s="2">
        <v>599694</v>
      </c>
      <c r="J47" t="s">
        <v>129</v>
      </c>
      <c r="K47" t="s">
        <v>149</v>
      </c>
      <c r="L47" t="s">
        <v>141</v>
      </c>
      <c r="M47">
        <v>173</v>
      </c>
      <c r="N47">
        <v>203</v>
      </c>
      <c r="O47" t="s">
        <v>142</v>
      </c>
      <c r="P47">
        <v>1.44</v>
      </c>
    </row>
    <row r="48" spans="1:16" x14ac:dyDescent="0.25">
      <c r="A48">
        <v>3092</v>
      </c>
      <c r="B48">
        <v>1</v>
      </c>
      <c r="C48" t="s">
        <v>48</v>
      </c>
      <c r="D48">
        <v>41508956.859999999</v>
      </c>
      <c r="E48" t="s">
        <v>76</v>
      </c>
      <c r="F48" t="s">
        <v>152</v>
      </c>
      <c r="G48">
        <v>99.9</v>
      </c>
      <c r="H48">
        <v>300000</v>
      </c>
      <c r="I48" s="2">
        <v>299694</v>
      </c>
      <c r="J48" t="s">
        <v>129</v>
      </c>
      <c r="K48" t="s">
        <v>149</v>
      </c>
      <c r="L48" t="s">
        <v>141</v>
      </c>
      <c r="M48">
        <v>173</v>
      </c>
      <c r="N48">
        <v>203</v>
      </c>
      <c r="O48" t="s">
        <v>142</v>
      </c>
      <c r="P48">
        <v>0.72</v>
      </c>
    </row>
    <row r="49" spans="1:16" x14ac:dyDescent="0.25">
      <c r="A49">
        <v>339</v>
      </c>
      <c r="B49">
        <v>1</v>
      </c>
      <c r="C49" t="s">
        <v>59</v>
      </c>
      <c r="D49">
        <v>232337069.94</v>
      </c>
      <c r="E49" t="s">
        <v>54</v>
      </c>
      <c r="F49" t="s">
        <v>153</v>
      </c>
      <c r="G49">
        <v>95.53</v>
      </c>
      <c r="H49">
        <v>1100000</v>
      </c>
      <c r="I49" s="2">
        <v>1050781.6000000001</v>
      </c>
      <c r="J49" t="s">
        <v>127</v>
      </c>
      <c r="K49" t="s">
        <v>140</v>
      </c>
      <c r="L49" t="s">
        <v>141</v>
      </c>
      <c r="M49">
        <v>173</v>
      </c>
      <c r="N49">
        <v>203</v>
      </c>
      <c r="O49" t="s">
        <v>142</v>
      </c>
      <c r="P49">
        <v>0.45</v>
      </c>
    </row>
    <row r="50" spans="1:16" x14ac:dyDescent="0.25">
      <c r="A50">
        <v>339</v>
      </c>
      <c r="B50">
        <v>1</v>
      </c>
      <c r="C50" t="s">
        <v>59</v>
      </c>
      <c r="D50">
        <v>232337069.94</v>
      </c>
      <c r="E50" t="s">
        <v>179</v>
      </c>
      <c r="F50" t="s">
        <v>180</v>
      </c>
      <c r="G50">
        <v>99.99</v>
      </c>
      <c r="H50">
        <v>500000</v>
      </c>
      <c r="I50" s="2">
        <v>499961</v>
      </c>
      <c r="J50" t="s">
        <v>175</v>
      </c>
      <c r="K50" t="s">
        <v>176</v>
      </c>
      <c r="L50" t="s">
        <v>177</v>
      </c>
      <c r="M50">
        <v>173</v>
      </c>
      <c r="N50">
        <v>201</v>
      </c>
      <c r="O50" t="s">
        <v>142</v>
      </c>
      <c r="P50">
        <v>0.22</v>
      </c>
    </row>
    <row r="51" spans="1:16" x14ac:dyDescent="0.25">
      <c r="A51">
        <v>339</v>
      </c>
      <c r="B51">
        <v>1</v>
      </c>
      <c r="C51" t="s">
        <v>59</v>
      </c>
      <c r="D51">
        <v>232337069.94</v>
      </c>
      <c r="E51" t="s">
        <v>85</v>
      </c>
      <c r="F51" t="s">
        <v>139</v>
      </c>
      <c r="G51">
        <v>89.94</v>
      </c>
      <c r="H51">
        <v>1300000</v>
      </c>
      <c r="I51" s="2">
        <v>1169266.8</v>
      </c>
      <c r="J51" t="s">
        <v>127</v>
      </c>
      <c r="K51" t="s">
        <v>140</v>
      </c>
      <c r="L51" t="s">
        <v>141</v>
      </c>
      <c r="M51">
        <v>173</v>
      </c>
      <c r="N51">
        <v>201</v>
      </c>
      <c r="O51" t="s">
        <v>142</v>
      </c>
      <c r="P51">
        <v>0.5</v>
      </c>
    </row>
    <row r="52" spans="1:16" x14ac:dyDescent="0.25">
      <c r="A52">
        <v>339</v>
      </c>
      <c r="B52">
        <v>1</v>
      </c>
      <c r="C52" t="s">
        <v>59</v>
      </c>
      <c r="D52">
        <v>232337069.94</v>
      </c>
      <c r="E52" t="s">
        <v>103</v>
      </c>
      <c r="F52" t="s">
        <v>154</v>
      </c>
      <c r="G52">
        <v>92.17</v>
      </c>
      <c r="H52">
        <v>1500000</v>
      </c>
      <c r="I52" s="2">
        <v>1382505</v>
      </c>
      <c r="J52" t="s">
        <v>130</v>
      </c>
      <c r="K52" t="s">
        <v>155</v>
      </c>
      <c r="L52" t="s">
        <v>141</v>
      </c>
      <c r="M52">
        <v>173</v>
      </c>
      <c r="N52">
        <v>201</v>
      </c>
      <c r="O52" t="s">
        <v>142</v>
      </c>
      <c r="P52">
        <v>0.6</v>
      </c>
    </row>
    <row r="53" spans="1:16" x14ac:dyDescent="0.25">
      <c r="A53">
        <v>339</v>
      </c>
      <c r="B53">
        <v>1</v>
      </c>
      <c r="C53" t="s">
        <v>59</v>
      </c>
      <c r="D53">
        <v>232337069.94</v>
      </c>
      <c r="E53" t="s">
        <v>173</v>
      </c>
      <c r="F53" t="s">
        <v>174</v>
      </c>
      <c r="G53">
        <v>94.71</v>
      </c>
      <c r="H53">
        <v>820000</v>
      </c>
      <c r="I53" s="2">
        <v>776626.92</v>
      </c>
      <c r="J53" t="s">
        <v>175</v>
      </c>
      <c r="K53" t="s">
        <v>176</v>
      </c>
      <c r="L53" t="s">
        <v>177</v>
      </c>
      <c r="M53">
        <v>173</v>
      </c>
      <c r="N53">
        <v>201</v>
      </c>
      <c r="O53" t="s">
        <v>142</v>
      </c>
      <c r="P53">
        <v>0.33</v>
      </c>
    </row>
    <row r="54" spans="1:16" x14ac:dyDescent="0.25">
      <c r="A54">
        <v>342</v>
      </c>
      <c r="B54">
        <v>1</v>
      </c>
      <c r="C54" t="s">
        <v>57</v>
      </c>
      <c r="D54">
        <v>801580383.38</v>
      </c>
      <c r="E54" t="s">
        <v>54</v>
      </c>
      <c r="F54" t="s">
        <v>153</v>
      </c>
      <c r="G54">
        <v>95.53</v>
      </c>
      <c r="H54">
        <v>3500000</v>
      </c>
      <c r="I54" s="2">
        <v>3343396</v>
      </c>
      <c r="J54" t="s">
        <v>127</v>
      </c>
      <c r="K54" t="s">
        <v>140</v>
      </c>
      <c r="L54" t="s">
        <v>141</v>
      </c>
      <c r="M54">
        <v>173</v>
      </c>
      <c r="N54">
        <v>203</v>
      </c>
      <c r="O54" t="s">
        <v>142</v>
      </c>
      <c r="P54">
        <v>0.42</v>
      </c>
    </row>
    <row r="55" spans="1:16" x14ac:dyDescent="0.25">
      <c r="A55">
        <v>342</v>
      </c>
      <c r="B55">
        <v>1</v>
      </c>
      <c r="C55" t="s">
        <v>57</v>
      </c>
      <c r="D55">
        <v>801580383.38</v>
      </c>
      <c r="E55" t="s">
        <v>64</v>
      </c>
      <c r="F55" t="s">
        <v>147</v>
      </c>
      <c r="G55">
        <v>91.11</v>
      </c>
      <c r="H55">
        <v>1700000</v>
      </c>
      <c r="I55" s="2">
        <v>1548931.2</v>
      </c>
      <c r="J55" t="s">
        <v>127</v>
      </c>
      <c r="K55" t="s">
        <v>140</v>
      </c>
      <c r="L55" t="s">
        <v>141</v>
      </c>
      <c r="M55">
        <v>173</v>
      </c>
      <c r="N55">
        <v>203</v>
      </c>
      <c r="O55" t="s">
        <v>142</v>
      </c>
      <c r="P55">
        <v>0.19</v>
      </c>
    </row>
    <row r="56" spans="1:16" x14ac:dyDescent="0.25">
      <c r="A56">
        <v>342</v>
      </c>
      <c r="B56">
        <v>1</v>
      </c>
      <c r="C56" t="s">
        <v>57</v>
      </c>
      <c r="D56">
        <v>801580383.38</v>
      </c>
      <c r="E56" t="s">
        <v>179</v>
      </c>
      <c r="F56" t="s">
        <v>180</v>
      </c>
      <c r="G56">
        <v>99.99</v>
      </c>
      <c r="H56">
        <v>1900000</v>
      </c>
      <c r="I56" s="2">
        <v>1899851.8</v>
      </c>
      <c r="J56" t="s">
        <v>175</v>
      </c>
      <c r="K56" t="s">
        <v>176</v>
      </c>
      <c r="L56" t="s">
        <v>177</v>
      </c>
      <c r="M56">
        <v>173</v>
      </c>
      <c r="N56">
        <v>201</v>
      </c>
      <c r="O56" t="s">
        <v>142</v>
      </c>
      <c r="P56">
        <v>0.24</v>
      </c>
    </row>
    <row r="57" spans="1:16" x14ac:dyDescent="0.25">
      <c r="A57">
        <v>342</v>
      </c>
      <c r="B57">
        <v>1</v>
      </c>
      <c r="C57" t="s">
        <v>57</v>
      </c>
      <c r="D57">
        <v>801580383.38</v>
      </c>
      <c r="E57" t="s">
        <v>85</v>
      </c>
      <c r="F57" t="s">
        <v>139</v>
      </c>
      <c r="G57">
        <v>89.94</v>
      </c>
      <c r="H57">
        <v>4100000</v>
      </c>
      <c r="I57" s="2">
        <v>3687687.6</v>
      </c>
      <c r="J57" t="s">
        <v>127</v>
      </c>
      <c r="K57" t="s">
        <v>140</v>
      </c>
      <c r="L57" t="s">
        <v>141</v>
      </c>
      <c r="M57">
        <v>173</v>
      </c>
      <c r="N57">
        <v>201</v>
      </c>
      <c r="O57" t="s">
        <v>142</v>
      </c>
      <c r="P57">
        <v>0.46</v>
      </c>
    </row>
    <row r="58" spans="1:16" x14ac:dyDescent="0.25">
      <c r="A58">
        <v>342</v>
      </c>
      <c r="B58">
        <v>1</v>
      </c>
      <c r="C58" t="s">
        <v>57</v>
      </c>
      <c r="D58">
        <v>801580383.38</v>
      </c>
      <c r="E58" t="s">
        <v>85</v>
      </c>
      <c r="F58" t="s">
        <v>139</v>
      </c>
      <c r="G58">
        <v>89.94</v>
      </c>
      <c r="H58">
        <v>500000</v>
      </c>
      <c r="I58" s="2">
        <v>449718</v>
      </c>
      <c r="J58" t="s">
        <v>127</v>
      </c>
      <c r="K58" t="s">
        <v>140</v>
      </c>
      <c r="L58" t="s">
        <v>141</v>
      </c>
      <c r="M58">
        <v>173</v>
      </c>
      <c r="N58">
        <v>201</v>
      </c>
      <c r="O58" t="s">
        <v>142</v>
      </c>
      <c r="P58">
        <v>0.06</v>
      </c>
    </row>
    <row r="59" spans="1:16" x14ac:dyDescent="0.25">
      <c r="A59">
        <v>342</v>
      </c>
      <c r="B59">
        <v>1</v>
      </c>
      <c r="C59" t="s">
        <v>57</v>
      </c>
      <c r="D59">
        <v>801580383.38</v>
      </c>
      <c r="E59" t="s">
        <v>103</v>
      </c>
      <c r="F59" t="s">
        <v>154</v>
      </c>
      <c r="G59">
        <v>92.17</v>
      </c>
      <c r="H59">
        <v>4000000</v>
      </c>
      <c r="I59" s="2">
        <v>3686680</v>
      </c>
      <c r="J59" t="s">
        <v>130</v>
      </c>
      <c r="K59" t="s">
        <v>155</v>
      </c>
      <c r="L59" t="s">
        <v>141</v>
      </c>
      <c r="M59">
        <v>173</v>
      </c>
      <c r="N59">
        <v>201</v>
      </c>
      <c r="O59" t="s">
        <v>142</v>
      </c>
      <c r="P59">
        <v>0.46</v>
      </c>
    </row>
    <row r="60" spans="1:16" x14ac:dyDescent="0.25">
      <c r="A60">
        <v>342</v>
      </c>
      <c r="B60">
        <v>1</v>
      </c>
      <c r="C60" t="s">
        <v>57</v>
      </c>
      <c r="D60">
        <v>801580383.38</v>
      </c>
      <c r="E60" t="s">
        <v>173</v>
      </c>
      <c r="F60" t="s">
        <v>174</v>
      </c>
      <c r="G60">
        <v>94.71</v>
      </c>
      <c r="H60">
        <v>2710000</v>
      </c>
      <c r="I60" s="2">
        <v>2566657.2599999998</v>
      </c>
      <c r="J60" t="s">
        <v>175</v>
      </c>
      <c r="K60" t="s">
        <v>176</v>
      </c>
      <c r="L60" t="s">
        <v>177</v>
      </c>
      <c r="M60">
        <v>173</v>
      </c>
      <c r="N60">
        <v>201</v>
      </c>
      <c r="O60" t="s">
        <v>142</v>
      </c>
      <c r="P60">
        <v>0.32</v>
      </c>
    </row>
    <row r="61" spans="1:16" x14ac:dyDescent="0.25">
      <c r="A61">
        <v>3140</v>
      </c>
      <c r="B61">
        <v>2</v>
      </c>
      <c r="C61" t="s">
        <v>106</v>
      </c>
      <c r="D61">
        <v>163140241.69</v>
      </c>
      <c r="E61" t="s">
        <v>107</v>
      </c>
      <c r="F61" t="s">
        <v>156</v>
      </c>
      <c r="G61">
        <v>83.14</v>
      </c>
      <c r="H61">
        <v>25000</v>
      </c>
      <c r="I61" s="2">
        <v>20785.400000000001</v>
      </c>
      <c r="J61" t="s">
        <v>127</v>
      </c>
      <c r="K61" t="s">
        <v>140</v>
      </c>
      <c r="L61" t="s">
        <v>141</v>
      </c>
      <c r="M61">
        <v>173</v>
      </c>
      <c r="N61">
        <v>201</v>
      </c>
      <c r="O61" t="s">
        <v>142</v>
      </c>
      <c r="P61">
        <v>0.01</v>
      </c>
    </row>
    <row r="62" spans="1:16" x14ac:dyDescent="0.25">
      <c r="A62">
        <v>403</v>
      </c>
      <c r="B62">
        <v>1</v>
      </c>
      <c r="C62" t="s">
        <v>93</v>
      </c>
      <c r="D62">
        <v>41053622.170000002</v>
      </c>
      <c r="E62" t="s">
        <v>90</v>
      </c>
      <c r="F62" t="s">
        <v>159</v>
      </c>
      <c r="G62">
        <v>100.54</v>
      </c>
      <c r="H62">
        <v>400000</v>
      </c>
      <c r="I62" s="2">
        <v>361201.78</v>
      </c>
      <c r="J62" t="s">
        <v>127</v>
      </c>
      <c r="K62" t="s">
        <v>140</v>
      </c>
      <c r="L62" t="s">
        <v>141</v>
      </c>
      <c r="M62">
        <v>173</v>
      </c>
      <c r="N62">
        <v>201</v>
      </c>
      <c r="O62" t="s">
        <v>142</v>
      </c>
      <c r="P62">
        <v>0.88</v>
      </c>
    </row>
    <row r="63" spans="1:16" x14ac:dyDescent="0.25">
      <c r="A63">
        <v>453</v>
      </c>
      <c r="B63">
        <v>1</v>
      </c>
      <c r="C63" t="s">
        <v>45</v>
      </c>
      <c r="D63">
        <v>46280157.200000003</v>
      </c>
      <c r="E63" t="s">
        <v>37</v>
      </c>
      <c r="F63" t="s">
        <v>145</v>
      </c>
      <c r="G63">
        <v>100.37</v>
      </c>
      <c r="H63">
        <v>220000</v>
      </c>
      <c r="I63" s="2">
        <v>220805.93</v>
      </c>
      <c r="J63" t="s">
        <v>127</v>
      </c>
      <c r="K63" t="s">
        <v>140</v>
      </c>
      <c r="L63" t="s">
        <v>141</v>
      </c>
      <c r="M63">
        <v>173</v>
      </c>
      <c r="N63">
        <v>201</v>
      </c>
      <c r="O63" t="s">
        <v>142</v>
      </c>
      <c r="P63">
        <v>0.48</v>
      </c>
    </row>
    <row r="64" spans="1:16" x14ac:dyDescent="0.25">
      <c r="A64">
        <v>453</v>
      </c>
      <c r="B64">
        <v>1</v>
      </c>
      <c r="C64" t="s">
        <v>45</v>
      </c>
      <c r="D64">
        <v>46280157.200000003</v>
      </c>
      <c r="E64" t="s">
        <v>64</v>
      </c>
      <c r="F64" t="s">
        <v>147</v>
      </c>
      <c r="G64">
        <v>91.11</v>
      </c>
      <c r="H64">
        <v>100000</v>
      </c>
      <c r="I64" s="2">
        <v>91113.600000000006</v>
      </c>
      <c r="J64" t="s">
        <v>127</v>
      </c>
      <c r="K64" t="s">
        <v>140</v>
      </c>
      <c r="L64" t="s">
        <v>141</v>
      </c>
      <c r="M64">
        <v>173</v>
      </c>
      <c r="N64">
        <v>203</v>
      </c>
      <c r="O64" t="s">
        <v>142</v>
      </c>
      <c r="P64">
        <v>0.2</v>
      </c>
    </row>
    <row r="65" spans="1:16" x14ac:dyDescent="0.25">
      <c r="A65">
        <v>453</v>
      </c>
      <c r="B65">
        <v>1</v>
      </c>
      <c r="C65" t="s">
        <v>45</v>
      </c>
      <c r="D65">
        <v>46280157.200000003</v>
      </c>
      <c r="E65" t="s">
        <v>69</v>
      </c>
      <c r="F65" t="s">
        <v>160</v>
      </c>
      <c r="G65">
        <v>88.34</v>
      </c>
      <c r="H65">
        <v>100000</v>
      </c>
      <c r="I65" s="2">
        <v>88343.6</v>
      </c>
      <c r="J65" t="s">
        <v>127</v>
      </c>
      <c r="K65" t="s">
        <v>140</v>
      </c>
      <c r="L65" t="s">
        <v>141</v>
      </c>
      <c r="M65">
        <v>173</v>
      </c>
      <c r="N65">
        <v>203</v>
      </c>
      <c r="O65" t="s">
        <v>142</v>
      </c>
      <c r="P65">
        <v>0.19</v>
      </c>
    </row>
    <row r="66" spans="1:16" x14ac:dyDescent="0.25">
      <c r="A66">
        <v>453</v>
      </c>
      <c r="B66">
        <v>1</v>
      </c>
      <c r="C66" t="s">
        <v>45</v>
      </c>
      <c r="D66">
        <v>46280157.200000003</v>
      </c>
      <c r="E66" t="s">
        <v>96</v>
      </c>
      <c r="F66" t="s">
        <v>143</v>
      </c>
      <c r="G66">
        <v>83.7</v>
      </c>
      <c r="H66">
        <v>130000</v>
      </c>
      <c r="I66" s="2">
        <v>108808.02</v>
      </c>
      <c r="J66" t="s">
        <v>127</v>
      </c>
      <c r="K66" t="s">
        <v>140</v>
      </c>
      <c r="L66" t="s">
        <v>141</v>
      </c>
      <c r="M66">
        <v>173</v>
      </c>
      <c r="N66">
        <v>201</v>
      </c>
      <c r="O66" t="s">
        <v>142</v>
      </c>
      <c r="P66">
        <v>0.24</v>
      </c>
    </row>
    <row r="67" spans="1:16" x14ac:dyDescent="0.25">
      <c r="A67">
        <v>453</v>
      </c>
      <c r="B67">
        <v>1</v>
      </c>
      <c r="C67" t="s">
        <v>45</v>
      </c>
      <c r="D67">
        <v>46280157.200000003</v>
      </c>
      <c r="E67" t="s">
        <v>173</v>
      </c>
      <c r="F67" t="s">
        <v>174</v>
      </c>
      <c r="G67">
        <v>94.71</v>
      </c>
      <c r="H67">
        <v>210000</v>
      </c>
      <c r="I67" s="2">
        <v>198892.26</v>
      </c>
      <c r="J67" t="s">
        <v>175</v>
      </c>
      <c r="K67" t="s">
        <v>176</v>
      </c>
      <c r="L67" t="s">
        <v>177</v>
      </c>
      <c r="M67">
        <v>173</v>
      </c>
      <c r="N67">
        <v>201</v>
      </c>
      <c r="O67" t="s">
        <v>142</v>
      </c>
      <c r="P67">
        <v>0.43</v>
      </c>
    </row>
    <row r="68" spans="1:16" x14ac:dyDescent="0.25">
      <c r="A68">
        <v>490</v>
      </c>
      <c r="B68">
        <v>2</v>
      </c>
      <c r="C68" t="s">
        <v>109</v>
      </c>
      <c r="D68">
        <v>61340583.780000001</v>
      </c>
      <c r="E68" t="s">
        <v>110</v>
      </c>
      <c r="F68" t="s">
        <v>161</v>
      </c>
      <c r="G68">
        <v>98.97</v>
      </c>
      <c r="H68">
        <v>300000</v>
      </c>
      <c r="I68" s="2">
        <v>296907</v>
      </c>
      <c r="J68" t="s">
        <v>130</v>
      </c>
      <c r="K68" t="s">
        <v>155</v>
      </c>
      <c r="L68" t="s">
        <v>141</v>
      </c>
      <c r="M68">
        <v>173</v>
      </c>
      <c r="N68">
        <v>203</v>
      </c>
      <c r="O68" t="s">
        <v>142</v>
      </c>
      <c r="P68">
        <v>0.48</v>
      </c>
    </row>
    <row r="69" spans="1:16" x14ac:dyDescent="0.25">
      <c r="A69">
        <v>5020</v>
      </c>
      <c r="B69">
        <v>3</v>
      </c>
      <c r="C69" t="s">
        <v>46</v>
      </c>
      <c r="D69">
        <v>115280890.72</v>
      </c>
      <c r="E69" t="s">
        <v>54</v>
      </c>
      <c r="F69" t="s">
        <v>153</v>
      </c>
      <c r="G69">
        <v>95.53</v>
      </c>
      <c r="H69">
        <v>500000</v>
      </c>
      <c r="I69" s="2">
        <v>477628</v>
      </c>
      <c r="J69" t="s">
        <v>127</v>
      </c>
      <c r="K69" t="s">
        <v>140</v>
      </c>
      <c r="L69" t="s">
        <v>141</v>
      </c>
      <c r="M69">
        <v>173</v>
      </c>
      <c r="N69">
        <v>203</v>
      </c>
      <c r="O69" t="s">
        <v>142</v>
      </c>
      <c r="P69">
        <v>0.41</v>
      </c>
    </row>
    <row r="70" spans="1:16" x14ac:dyDescent="0.25">
      <c r="A70">
        <v>5020</v>
      </c>
      <c r="B70">
        <v>3</v>
      </c>
      <c r="C70" t="s">
        <v>46</v>
      </c>
      <c r="D70">
        <v>115280890.72</v>
      </c>
      <c r="E70" t="s">
        <v>85</v>
      </c>
      <c r="F70" t="s">
        <v>139</v>
      </c>
      <c r="G70">
        <v>89.94</v>
      </c>
      <c r="H70">
        <v>600000</v>
      </c>
      <c r="I70" s="2">
        <v>539661.6</v>
      </c>
      <c r="J70" t="s">
        <v>127</v>
      </c>
      <c r="K70" t="s">
        <v>140</v>
      </c>
      <c r="L70" t="s">
        <v>141</v>
      </c>
      <c r="M70">
        <v>173</v>
      </c>
      <c r="N70">
        <v>201</v>
      </c>
      <c r="O70" t="s">
        <v>142</v>
      </c>
      <c r="P70">
        <v>0.47</v>
      </c>
    </row>
    <row r="71" spans="1:16" x14ac:dyDescent="0.25">
      <c r="A71">
        <v>5020</v>
      </c>
      <c r="B71">
        <v>3</v>
      </c>
      <c r="C71" t="s">
        <v>46</v>
      </c>
      <c r="D71">
        <v>115280890.72</v>
      </c>
      <c r="E71" t="s">
        <v>103</v>
      </c>
      <c r="F71" t="s">
        <v>154</v>
      </c>
      <c r="G71">
        <v>92.17</v>
      </c>
      <c r="H71">
        <v>800000</v>
      </c>
      <c r="I71" s="2">
        <v>737336</v>
      </c>
      <c r="J71" t="s">
        <v>130</v>
      </c>
      <c r="K71" t="s">
        <v>155</v>
      </c>
      <c r="L71" t="s">
        <v>141</v>
      </c>
      <c r="M71">
        <v>173</v>
      </c>
      <c r="N71">
        <v>201</v>
      </c>
      <c r="O71" t="s">
        <v>142</v>
      </c>
      <c r="P71">
        <v>0.64</v>
      </c>
    </row>
    <row r="72" spans="1:16" x14ac:dyDescent="0.25">
      <c r="A72">
        <v>608</v>
      </c>
      <c r="B72">
        <v>1</v>
      </c>
      <c r="C72" t="s">
        <v>189</v>
      </c>
      <c r="D72">
        <v>17281224.559999999</v>
      </c>
      <c r="E72" t="s">
        <v>173</v>
      </c>
      <c r="F72" t="s">
        <v>174</v>
      </c>
      <c r="G72">
        <v>94.71</v>
      </c>
      <c r="H72">
        <v>40000</v>
      </c>
      <c r="I72" s="2">
        <v>37884.239999999998</v>
      </c>
      <c r="J72" t="s">
        <v>175</v>
      </c>
      <c r="K72" t="s">
        <v>176</v>
      </c>
      <c r="L72" t="s">
        <v>177</v>
      </c>
      <c r="M72">
        <v>173</v>
      </c>
      <c r="N72">
        <v>201</v>
      </c>
      <c r="O72" t="s">
        <v>142</v>
      </c>
      <c r="P72">
        <v>0.22</v>
      </c>
    </row>
    <row r="73" spans="1:16" x14ac:dyDescent="0.25">
      <c r="A73">
        <v>616</v>
      </c>
      <c r="B73">
        <v>1</v>
      </c>
      <c r="C73" t="s">
        <v>87</v>
      </c>
      <c r="D73">
        <v>30311226.079999998</v>
      </c>
      <c r="E73" t="s">
        <v>85</v>
      </c>
      <c r="F73" t="s">
        <v>139</v>
      </c>
      <c r="G73">
        <v>89.94</v>
      </c>
      <c r="H73">
        <v>90000</v>
      </c>
      <c r="I73" s="2">
        <v>80949.240000000005</v>
      </c>
      <c r="J73" t="s">
        <v>127</v>
      </c>
      <c r="K73" t="s">
        <v>140</v>
      </c>
      <c r="L73" t="s">
        <v>141</v>
      </c>
      <c r="M73">
        <v>173</v>
      </c>
      <c r="N73">
        <v>201</v>
      </c>
      <c r="O73" t="s">
        <v>142</v>
      </c>
      <c r="P73">
        <v>0.27</v>
      </c>
    </row>
    <row r="74" spans="1:16" x14ac:dyDescent="0.25">
      <c r="A74">
        <v>620</v>
      </c>
      <c r="B74">
        <v>1</v>
      </c>
      <c r="C74" t="s">
        <v>47</v>
      </c>
      <c r="D74">
        <v>10490976.24</v>
      </c>
      <c r="E74" t="s">
        <v>37</v>
      </c>
      <c r="F74" t="s">
        <v>145</v>
      </c>
      <c r="G74">
        <v>100.37</v>
      </c>
      <c r="H74">
        <v>190000</v>
      </c>
      <c r="I74" s="2">
        <v>190696.03</v>
      </c>
      <c r="J74" t="s">
        <v>127</v>
      </c>
      <c r="K74" t="s">
        <v>140</v>
      </c>
      <c r="L74" t="s">
        <v>141</v>
      </c>
      <c r="M74">
        <v>173</v>
      </c>
      <c r="N74">
        <v>201</v>
      </c>
      <c r="O74" t="s">
        <v>142</v>
      </c>
      <c r="P74">
        <v>1.82</v>
      </c>
    </row>
    <row r="75" spans="1:16" x14ac:dyDescent="0.25">
      <c r="A75">
        <v>620</v>
      </c>
      <c r="B75">
        <v>1</v>
      </c>
      <c r="C75" t="s">
        <v>47</v>
      </c>
      <c r="D75">
        <v>10490976.24</v>
      </c>
      <c r="E75" t="s">
        <v>71</v>
      </c>
      <c r="F75" t="s">
        <v>148</v>
      </c>
      <c r="G75">
        <v>99.53</v>
      </c>
      <c r="H75">
        <v>100000</v>
      </c>
      <c r="I75" s="2">
        <v>99532.42</v>
      </c>
      <c r="J75" t="s">
        <v>129</v>
      </c>
      <c r="K75" t="s">
        <v>149</v>
      </c>
      <c r="L75" t="s">
        <v>141</v>
      </c>
      <c r="M75">
        <v>173</v>
      </c>
      <c r="N75">
        <v>201</v>
      </c>
      <c r="O75" t="s">
        <v>142</v>
      </c>
      <c r="P75">
        <v>0.95</v>
      </c>
    </row>
    <row r="76" spans="1:16" x14ac:dyDescent="0.25">
      <c r="A76">
        <v>517</v>
      </c>
      <c r="B76">
        <v>3</v>
      </c>
      <c r="C76" t="s">
        <v>42</v>
      </c>
      <c r="D76">
        <v>218600338.86000001</v>
      </c>
      <c r="E76" t="s">
        <v>37</v>
      </c>
      <c r="F76" t="s">
        <v>145</v>
      </c>
      <c r="G76">
        <v>100.37</v>
      </c>
      <c r="H76">
        <v>440000</v>
      </c>
      <c r="I76" s="2">
        <v>441611.85</v>
      </c>
      <c r="J76" t="s">
        <v>127</v>
      </c>
      <c r="K76" t="s">
        <v>140</v>
      </c>
      <c r="L76" t="s">
        <v>141</v>
      </c>
      <c r="M76">
        <v>173</v>
      </c>
      <c r="N76">
        <v>201</v>
      </c>
      <c r="O76" t="s">
        <v>142</v>
      </c>
      <c r="P76">
        <v>0.2</v>
      </c>
    </row>
    <row r="77" spans="1:16" x14ac:dyDescent="0.25">
      <c r="A77">
        <v>517</v>
      </c>
      <c r="B77">
        <v>3</v>
      </c>
      <c r="C77" t="s">
        <v>42</v>
      </c>
      <c r="D77">
        <v>218600338.86000001</v>
      </c>
      <c r="E77" t="s">
        <v>64</v>
      </c>
      <c r="F77" t="s">
        <v>147</v>
      </c>
      <c r="G77">
        <v>91.11</v>
      </c>
      <c r="H77">
        <v>320000</v>
      </c>
      <c r="I77" s="2">
        <v>291563.52000000002</v>
      </c>
      <c r="J77" t="s">
        <v>127</v>
      </c>
      <c r="K77" t="s">
        <v>140</v>
      </c>
      <c r="L77" t="s">
        <v>141</v>
      </c>
      <c r="M77">
        <v>173</v>
      </c>
      <c r="N77">
        <v>203</v>
      </c>
      <c r="O77" t="s">
        <v>142</v>
      </c>
      <c r="P77">
        <v>0.13</v>
      </c>
    </row>
    <row r="78" spans="1:16" x14ac:dyDescent="0.25">
      <c r="A78">
        <v>517</v>
      </c>
      <c r="B78">
        <v>3</v>
      </c>
      <c r="C78" t="s">
        <v>42</v>
      </c>
      <c r="D78">
        <v>218600338.86000001</v>
      </c>
      <c r="E78" t="s">
        <v>69</v>
      </c>
      <c r="F78" t="s">
        <v>160</v>
      </c>
      <c r="G78">
        <v>88.34</v>
      </c>
      <c r="H78">
        <v>170000</v>
      </c>
      <c r="I78" s="2">
        <v>150184.12</v>
      </c>
      <c r="J78" t="s">
        <v>127</v>
      </c>
      <c r="K78" t="s">
        <v>140</v>
      </c>
      <c r="L78" t="s">
        <v>141</v>
      </c>
      <c r="M78">
        <v>173</v>
      </c>
      <c r="N78">
        <v>203</v>
      </c>
      <c r="O78" t="s">
        <v>142</v>
      </c>
      <c r="P78">
        <v>7.0000000000000007E-2</v>
      </c>
    </row>
    <row r="79" spans="1:16" x14ac:dyDescent="0.25">
      <c r="A79">
        <v>517</v>
      </c>
      <c r="B79">
        <v>3</v>
      </c>
      <c r="C79" t="s">
        <v>42</v>
      </c>
      <c r="D79">
        <v>218600338.86000001</v>
      </c>
      <c r="E79" t="s">
        <v>96</v>
      </c>
      <c r="F79" t="s">
        <v>143</v>
      </c>
      <c r="G79">
        <v>83.7</v>
      </c>
      <c r="H79">
        <v>470000</v>
      </c>
      <c r="I79" s="2">
        <v>393382.86</v>
      </c>
      <c r="J79" t="s">
        <v>127</v>
      </c>
      <c r="K79" t="s">
        <v>140</v>
      </c>
      <c r="L79" t="s">
        <v>141</v>
      </c>
      <c r="M79">
        <v>173</v>
      </c>
      <c r="N79">
        <v>201</v>
      </c>
      <c r="O79" t="s">
        <v>142</v>
      </c>
      <c r="P79">
        <v>0.18</v>
      </c>
    </row>
    <row r="80" spans="1:16" x14ac:dyDescent="0.25">
      <c r="A80">
        <v>517</v>
      </c>
      <c r="B80">
        <v>3</v>
      </c>
      <c r="C80" t="s">
        <v>42</v>
      </c>
      <c r="D80">
        <v>218600338.86000001</v>
      </c>
      <c r="E80" t="s">
        <v>173</v>
      </c>
      <c r="F80" t="s">
        <v>174</v>
      </c>
      <c r="G80">
        <v>94.71</v>
      </c>
      <c r="H80">
        <v>780000</v>
      </c>
      <c r="I80" s="2">
        <v>738742.68</v>
      </c>
      <c r="J80" t="s">
        <v>175</v>
      </c>
      <c r="K80" t="s">
        <v>176</v>
      </c>
      <c r="L80" t="s">
        <v>177</v>
      </c>
      <c r="M80">
        <v>173</v>
      </c>
      <c r="N80">
        <v>201</v>
      </c>
      <c r="O80" t="s">
        <v>142</v>
      </c>
      <c r="P80">
        <v>0.34</v>
      </c>
    </row>
    <row r="81" spans="1:16" x14ac:dyDescent="0.25">
      <c r="A81">
        <v>519</v>
      </c>
      <c r="B81">
        <v>3</v>
      </c>
      <c r="C81" t="s">
        <v>43</v>
      </c>
      <c r="D81">
        <v>93787690.239999995</v>
      </c>
      <c r="E81" t="s">
        <v>37</v>
      </c>
      <c r="F81" t="s">
        <v>145</v>
      </c>
      <c r="G81">
        <v>100.37</v>
      </c>
      <c r="H81">
        <v>500000</v>
      </c>
      <c r="I81" s="2">
        <v>501831.65</v>
      </c>
      <c r="J81" t="s">
        <v>127</v>
      </c>
      <c r="K81" t="s">
        <v>140</v>
      </c>
      <c r="L81" t="s">
        <v>141</v>
      </c>
      <c r="M81">
        <v>173</v>
      </c>
      <c r="N81">
        <v>201</v>
      </c>
      <c r="O81" t="s">
        <v>142</v>
      </c>
      <c r="P81">
        <v>0.54</v>
      </c>
    </row>
    <row r="82" spans="1:16" x14ac:dyDescent="0.25">
      <c r="A82">
        <v>519</v>
      </c>
      <c r="B82">
        <v>3</v>
      </c>
      <c r="C82" t="s">
        <v>43</v>
      </c>
      <c r="D82">
        <v>93787690.239999995</v>
      </c>
      <c r="E82" t="s">
        <v>71</v>
      </c>
      <c r="F82" t="s">
        <v>148</v>
      </c>
      <c r="G82">
        <v>99.53</v>
      </c>
      <c r="H82">
        <v>350000</v>
      </c>
      <c r="I82" s="2">
        <v>348363.47</v>
      </c>
      <c r="J82" t="s">
        <v>129</v>
      </c>
      <c r="K82" t="s">
        <v>149</v>
      </c>
      <c r="L82" t="s">
        <v>141</v>
      </c>
      <c r="M82">
        <v>173</v>
      </c>
      <c r="N82">
        <v>201</v>
      </c>
      <c r="O82" t="s">
        <v>142</v>
      </c>
      <c r="P82">
        <v>0.37</v>
      </c>
    </row>
    <row r="83" spans="1:16" x14ac:dyDescent="0.25">
      <c r="A83">
        <v>519</v>
      </c>
      <c r="B83">
        <v>3</v>
      </c>
      <c r="C83" t="s">
        <v>43</v>
      </c>
      <c r="D83">
        <v>93787690.239999995</v>
      </c>
      <c r="E83" t="s">
        <v>64</v>
      </c>
      <c r="F83" t="s">
        <v>147</v>
      </c>
      <c r="G83">
        <v>91.11</v>
      </c>
      <c r="H83">
        <v>1250000</v>
      </c>
      <c r="I83" s="2">
        <v>1138920</v>
      </c>
      <c r="J83" t="s">
        <v>127</v>
      </c>
      <c r="K83" t="s">
        <v>140</v>
      </c>
      <c r="L83" t="s">
        <v>141</v>
      </c>
      <c r="M83">
        <v>173</v>
      </c>
      <c r="N83">
        <v>203</v>
      </c>
      <c r="O83" t="s">
        <v>142</v>
      </c>
      <c r="P83">
        <v>1.21</v>
      </c>
    </row>
    <row r="84" spans="1:16" x14ac:dyDescent="0.25">
      <c r="A84">
        <v>519</v>
      </c>
      <c r="B84">
        <v>3</v>
      </c>
      <c r="C84" t="s">
        <v>43</v>
      </c>
      <c r="D84">
        <v>93787690.239999995</v>
      </c>
      <c r="E84" t="s">
        <v>173</v>
      </c>
      <c r="F84" t="s">
        <v>174</v>
      </c>
      <c r="G84">
        <v>94.71</v>
      </c>
      <c r="H84">
        <v>180000</v>
      </c>
      <c r="I84" s="2">
        <v>170479.08</v>
      </c>
      <c r="J84" t="s">
        <v>175</v>
      </c>
      <c r="K84" t="s">
        <v>176</v>
      </c>
      <c r="L84" t="s">
        <v>177</v>
      </c>
      <c r="M84">
        <v>173</v>
      </c>
      <c r="N84">
        <v>201</v>
      </c>
      <c r="O84" t="s">
        <v>142</v>
      </c>
      <c r="P84">
        <v>0.18</v>
      </c>
    </row>
    <row r="85" spans="1:16" x14ac:dyDescent="0.25">
      <c r="A85">
        <v>526</v>
      </c>
      <c r="B85">
        <v>3</v>
      </c>
      <c r="C85" t="s">
        <v>26</v>
      </c>
      <c r="D85">
        <v>65072361.439999998</v>
      </c>
      <c r="E85" t="s">
        <v>27</v>
      </c>
      <c r="F85" t="s">
        <v>162</v>
      </c>
      <c r="G85">
        <v>105.51</v>
      </c>
      <c r="H85">
        <v>200000</v>
      </c>
      <c r="I85" s="2">
        <v>211012.24</v>
      </c>
      <c r="J85" t="s">
        <v>127</v>
      </c>
      <c r="K85" t="s">
        <v>140</v>
      </c>
      <c r="L85" t="s">
        <v>141</v>
      </c>
      <c r="M85">
        <v>173</v>
      </c>
      <c r="N85">
        <v>201</v>
      </c>
      <c r="O85" t="s">
        <v>142</v>
      </c>
      <c r="P85">
        <v>0.32</v>
      </c>
    </row>
    <row r="86" spans="1:16" x14ac:dyDescent="0.25">
      <c r="A86">
        <v>526</v>
      </c>
      <c r="B86">
        <v>3</v>
      </c>
      <c r="C86" t="s">
        <v>26</v>
      </c>
      <c r="D86">
        <v>65072361.439999998</v>
      </c>
      <c r="E86" t="s">
        <v>69</v>
      </c>
      <c r="F86" t="s">
        <v>160</v>
      </c>
      <c r="G86">
        <v>88.34</v>
      </c>
      <c r="H86">
        <v>170000</v>
      </c>
      <c r="I86" s="2">
        <v>150184.12</v>
      </c>
      <c r="J86" t="s">
        <v>127</v>
      </c>
      <c r="K86" t="s">
        <v>140</v>
      </c>
      <c r="L86" t="s">
        <v>141</v>
      </c>
      <c r="M86">
        <v>173</v>
      </c>
      <c r="N86">
        <v>203</v>
      </c>
      <c r="O86" t="s">
        <v>142</v>
      </c>
      <c r="P86">
        <v>0.23</v>
      </c>
    </row>
    <row r="87" spans="1:16" x14ac:dyDescent="0.25">
      <c r="A87">
        <v>526</v>
      </c>
      <c r="B87">
        <v>3</v>
      </c>
      <c r="C87" t="s">
        <v>26</v>
      </c>
      <c r="D87">
        <v>65072361.439999998</v>
      </c>
      <c r="E87" t="s">
        <v>85</v>
      </c>
      <c r="F87" t="s">
        <v>139</v>
      </c>
      <c r="G87">
        <v>89.94</v>
      </c>
      <c r="H87">
        <v>200000</v>
      </c>
      <c r="I87" s="2">
        <v>179887.2</v>
      </c>
      <c r="J87" t="s">
        <v>127</v>
      </c>
      <c r="K87" t="s">
        <v>140</v>
      </c>
      <c r="L87" t="s">
        <v>141</v>
      </c>
      <c r="M87">
        <v>173</v>
      </c>
      <c r="N87">
        <v>201</v>
      </c>
      <c r="O87" t="s">
        <v>142</v>
      </c>
      <c r="P87">
        <v>0.28000000000000003</v>
      </c>
    </row>
    <row r="88" spans="1:16" x14ac:dyDescent="0.25">
      <c r="A88">
        <v>526</v>
      </c>
      <c r="B88">
        <v>3</v>
      </c>
      <c r="C88" t="s">
        <v>26</v>
      </c>
      <c r="D88">
        <v>65072361.439999998</v>
      </c>
      <c r="E88" t="s">
        <v>173</v>
      </c>
      <c r="F88" t="s">
        <v>174</v>
      </c>
      <c r="G88">
        <v>94.71</v>
      </c>
      <c r="H88">
        <v>210000</v>
      </c>
      <c r="I88" s="2">
        <v>198892.26</v>
      </c>
      <c r="J88" t="s">
        <v>175</v>
      </c>
      <c r="K88" t="s">
        <v>176</v>
      </c>
      <c r="L88" t="s">
        <v>177</v>
      </c>
      <c r="M88">
        <v>173</v>
      </c>
      <c r="N88">
        <v>201</v>
      </c>
      <c r="O88" t="s">
        <v>142</v>
      </c>
      <c r="P88">
        <v>0.31</v>
      </c>
    </row>
    <row r="89" spans="1:16" x14ac:dyDescent="0.25">
      <c r="A89">
        <v>528</v>
      </c>
      <c r="B89">
        <v>3</v>
      </c>
      <c r="C89" t="s">
        <v>53</v>
      </c>
      <c r="D89">
        <v>55236211.259999998</v>
      </c>
      <c r="E89" t="s">
        <v>54</v>
      </c>
      <c r="F89" t="s">
        <v>153</v>
      </c>
      <c r="G89">
        <v>95.53</v>
      </c>
      <c r="H89">
        <v>100000</v>
      </c>
      <c r="I89" s="2">
        <v>95525.6</v>
      </c>
      <c r="J89" t="s">
        <v>127</v>
      </c>
      <c r="K89" t="s">
        <v>140</v>
      </c>
      <c r="L89" t="s">
        <v>141</v>
      </c>
      <c r="M89">
        <v>173</v>
      </c>
      <c r="N89">
        <v>203</v>
      </c>
      <c r="O89" t="s">
        <v>142</v>
      </c>
      <c r="P89">
        <v>0.17</v>
      </c>
    </row>
    <row r="90" spans="1:16" x14ac:dyDescent="0.25">
      <c r="A90">
        <v>528</v>
      </c>
      <c r="B90">
        <v>3</v>
      </c>
      <c r="C90" t="s">
        <v>53</v>
      </c>
      <c r="D90">
        <v>55236211.259999998</v>
      </c>
      <c r="E90" t="s">
        <v>182</v>
      </c>
      <c r="F90" t="s">
        <v>183</v>
      </c>
      <c r="G90">
        <v>100.38</v>
      </c>
      <c r="H90">
        <v>200000</v>
      </c>
      <c r="I90" s="2">
        <v>200759.26</v>
      </c>
      <c r="J90" t="s">
        <v>175</v>
      </c>
      <c r="K90" t="s">
        <v>176</v>
      </c>
      <c r="L90" t="s">
        <v>177</v>
      </c>
      <c r="M90">
        <v>173</v>
      </c>
      <c r="N90">
        <v>201</v>
      </c>
      <c r="O90" t="s">
        <v>142</v>
      </c>
      <c r="P90">
        <v>0.36</v>
      </c>
    </row>
    <row r="91" spans="1:16" x14ac:dyDescent="0.25">
      <c r="A91">
        <v>528</v>
      </c>
      <c r="B91">
        <v>3</v>
      </c>
      <c r="C91" t="s">
        <v>53</v>
      </c>
      <c r="D91">
        <v>55236211.259999998</v>
      </c>
      <c r="E91" t="s">
        <v>69</v>
      </c>
      <c r="F91" t="s">
        <v>160</v>
      </c>
      <c r="G91">
        <v>88.34</v>
      </c>
      <c r="H91">
        <v>100000</v>
      </c>
      <c r="I91" s="2">
        <v>88343.6</v>
      </c>
      <c r="J91" t="s">
        <v>127</v>
      </c>
      <c r="K91" t="s">
        <v>140</v>
      </c>
      <c r="L91" t="s">
        <v>141</v>
      </c>
      <c r="M91">
        <v>173</v>
      </c>
      <c r="N91">
        <v>203</v>
      </c>
      <c r="O91" t="s">
        <v>142</v>
      </c>
      <c r="P91">
        <v>0.16</v>
      </c>
    </row>
    <row r="92" spans="1:16" x14ac:dyDescent="0.25">
      <c r="A92">
        <v>528</v>
      </c>
      <c r="B92">
        <v>3</v>
      </c>
      <c r="C92" t="s">
        <v>53</v>
      </c>
      <c r="D92">
        <v>55236211.259999998</v>
      </c>
      <c r="E92" t="s">
        <v>184</v>
      </c>
      <c r="F92" t="s">
        <v>185</v>
      </c>
      <c r="G92">
        <v>99.16</v>
      </c>
      <c r="H92">
        <v>100000</v>
      </c>
      <c r="I92" s="2">
        <v>99156.1</v>
      </c>
      <c r="J92" t="s">
        <v>175</v>
      </c>
      <c r="K92" t="s">
        <v>176</v>
      </c>
      <c r="L92" t="s">
        <v>177</v>
      </c>
      <c r="M92">
        <v>173</v>
      </c>
      <c r="N92">
        <v>201</v>
      </c>
      <c r="O92" t="s">
        <v>142</v>
      </c>
      <c r="P92">
        <v>0.18</v>
      </c>
    </row>
    <row r="93" spans="1:16" x14ac:dyDescent="0.25">
      <c r="A93">
        <v>528</v>
      </c>
      <c r="B93">
        <v>3</v>
      </c>
      <c r="C93" t="s">
        <v>53</v>
      </c>
      <c r="D93">
        <v>55236211.259999998</v>
      </c>
      <c r="E93" t="s">
        <v>96</v>
      </c>
      <c r="F93" t="s">
        <v>143</v>
      </c>
      <c r="G93">
        <v>83.7</v>
      </c>
      <c r="H93">
        <v>240000</v>
      </c>
      <c r="I93" s="2">
        <v>200876.35</v>
      </c>
      <c r="J93" t="s">
        <v>127</v>
      </c>
      <c r="K93" t="s">
        <v>140</v>
      </c>
      <c r="L93" t="s">
        <v>141</v>
      </c>
      <c r="M93">
        <v>173</v>
      </c>
      <c r="N93">
        <v>201</v>
      </c>
      <c r="O93" t="s">
        <v>142</v>
      </c>
      <c r="P93">
        <v>0.36</v>
      </c>
    </row>
    <row r="94" spans="1:16" x14ac:dyDescent="0.25">
      <c r="A94">
        <v>528</v>
      </c>
      <c r="B94">
        <v>3</v>
      </c>
      <c r="C94" t="s">
        <v>53</v>
      </c>
      <c r="D94">
        <v>55236211.259999998</v>
      </c>
      <c r="E94" t="s">
        <v>107</v>
      </c>
      <c r="F94" t="s">
        <v>156</v>
      </c>
      <c r="G94">
        <v>83.14</v>
      </c>
      <c r="H94">
        <v>250000</v>
      </c>
      <c r="I94" s="2">
        <v>207854</v>
      </c>
      <c r="J94" t="s">
        <v>127</v>
      </c>
      <c r="K94" t="s">
        <v>140</v>
      </c>
      <c r="L94" t="s">
        <v>141</v>
      </c>
      <c r="M94">
        <v>173</v>
      </c>
      <c r="N94">
        <v>201</v>
      </c>
      <c r="O94" t="s">
        <v>142</v>
      </c>
      <c r="P94">
        <v>0.38</v>
      </c>
    </row>
    <row r="95" spans="1:16" x14ac:dyDescent="0.25">
      <c r="A95">
        <v>528</v>
      </c>
      <c r="B95">
        <v>3</v>
      </c>
      <c r="C95" t="s">
        <v>53</v>
      </c>
      <c r="D95">
        <v>55236211.259999998</v>
      </c>
      <c r="E95" t="s">
        <v>173</v>
      </c>
      <c r="F95" t="s">
        <v>174</v>
      </c>
      <c r="G95">
        <v>94.71</v>
      </c>
      <c r="H95">
        <v>180000</v>
      </c>
      <c r="I95" s="2">
        <v>170479.08</v>
      </c>
      <c r="J95" t="s">
        <v>175</v>
      </c>
      <c r="K95" t="s">
        <v>176</v>
      </c>
      <c r="L95" t="s">
        <v>177</v>
      </c>
      <c r="M95">
        <v>173</v>
      </c>
      <c r="N95">
        <v>201</v>
      </c>
      <c r="O95" t="s">
        <v>142</v>
      </c>
      <c r="P95">
        <v>0.31</v>
      </c>
    </row>
    <row r="96" spans="1:16" x14ac:dyDescent="0.25">
      <c r="A96">
        <v>529</v>
      </c>
      <c r="B96">
        <v>3</v>
      </c>
      <c r="C96" t="s">
        <v>60</v>
      </c>
      <c r="D96">
        <v>110207526.23</v>
      </c>
      <c r="E96" t="s">
        <v>54</v>
      </c>
      <c r="F96" t="s">
        <v>153</v>
      </c>
      <c r="G96">
        <v>95.53</v>
      </c>
      <c r="H96">
        <v>500000</v>
      </c>
      <c r="I96" s="2">
        <v>477628</v>
      </c>
      <c r="J96" t="s">
        <v>127</v>
      </c>
      <c r="K96" t="s">
        <v>140</v>
      </c>
      <c r="L96" t="s">
        <v>141</v>
      </c>
      <c r="M96">
        <v>173</v>
      </c>
      <c r="N96">
        <v>203</v>
      </c>
      <c r="O96" t="s">
        <v>142</v>
      </c>
      <c r="P96">
        <v>0.43</v>
      </c>
    </row>
    <row r="97" spans="1:16" x14ac:dyDescent="0.25">
      <c r="A97">
        <v>529</v>
      </c>
      <c r="B97">
        <v>3</v>
      </c>
      <c r="C97" t="s">
        <v>60</v>
      </c>
      <c r="D97">
        <v>110207526.23</v>
      </c>
      <c r="E97" t="s">
        <v>64</v>
      </c>
      <c r="F97" t="s">
        <v>147</v>
      </c>
      <c r="G97">
        <v>91.11</v>
      </c>
      <c r="H97">
        <v>300000</v>
      </c>
      <c r="I97" s="2">
        <v>273340.79999999999</v>
      </c>
      <c r="J97" t="s">
        <v>127</v>
      </c>
      <c r="K97" t="s">
        <v>140</v>
      </c>
      <c r="L97" t="s">
        <v>141</v>
      </c>
      <c r="M97">
        <v>173</v>
      </c>
      <c r="N97">
        <v>203</v>
      </c>
      <c r="O97" t="s">
        <v>142</v>
      </c>
      <c r="P97">
        <v>0.25</v>
      </c>
    </row>
    <row r="98" spans="1:16" x14ac:dyDescent="0.25">
      <c r="A98">
        <v>529</v>
      </c>
      <c r="B98">
        <v>3</v>
      </c>
      <c r="C98" t="s">
        <v>60</v>
      </c>
      <c r="D98">
        <v>110207526.23</v>
      </c>
      <c r="E98" t="s">
        <v>179</v>
      </c>
      <c r="F98" t="s">
        <v>180</v>
      </c>
      <c r="G98">
        <v>99.99</v>
      </c>
      <c r="H98">
        <v>200000</v>
      </c>
      <c r="I98" s="2">
        <v>199984.4</v>
      </c>
      <c r="J98" t="s">
        <v>175</v>
      </c>
      <c r="K98" t="s">
        <v>176</v>
      </c>
      <c r="L98" t="s">
        <v>177</v>
      </c>
      <c r="M98">
        <v>173</v>
      </c>
      <c r="N98">
        <v>201</v>
      </c>
      <c r="O98" t="s">
        <v>142</v>
      </c>
      <c r="P98">
        <v>0.18</v>
      </c>
    </row>
    <row r="99" spans="1:16" x14ac:dyDescent="0.25">
      <c r="A99">
        <v>529</v>
      </c>
      <c r="B99">
        <v>3</v>
      </c>
      <c r="C99" t="s">
        <v>60</v>
      </c>
      <c r="D99">
        <v>110207526.23</v>
      </c>
      <c r="E99" t="s">
        <v>85</v>
      </c>
      <c r="F99" t="s">
        <v>139</v>
      </c>
      <c r="G99">
        <v>89.94</v>
      </c>
      <c r="H99">
        <v>700000</v>
      </c>
      <c r="I99" s="2">
        <v>629605.19999999995</v>
      </c>
      <c r="J99" t="s">
        <v>127</v>
      </c>
      <c r="K99" t="s">
        <v>140</v>
      </c>
      <c r="L99" t="s">
        <v>141</v>
      </c>
      <c r="M99">
        <v>173</v>
      </c>
      <c r="N99">
        <v>201</v>
      </c>
      <c r="O99" t="s">
        <v>142</v>
      </c>
      <c r="P99">
        <v>0.56999999999999995</v>
      </c>
    </row>
    <row r="100" spans="1:16" x14ac:dyDescent="0.25">
      <c r="A100">
        <v>529</v>
      </c>
      <c r="B100">
        <v>3</v>
      </c>
      <c r="C100" t="s">
        <v>60</v>
      </c>
      <c r="D100">
        <v>110207526.23</v>
      </c>
      <c r="E100" t="s">
        <v>103</v>
      </c>
      <c r="F100" t="s">
        <v>154</v>
      </c>
      <c r="G100">
        <v>92.17</v>
      </c>
      <c r="H100">
        <v>700000</v>
      </c>
      <c r="I100" s="2">
        <v>645169</v>
      </c>
      <c r="J100" t="s">
        <v>130</v>
      </c>
      <c r="K100" t="s">
        <v>155</v>
      </c>
      <c r="L100" t="s">
        <v>141</v>
      </c>
      <c r="M100">
        <v>173</v>
      </c>
      <c r="N100">
        <v>201</v>
      </c>
      <c r="O100" t="s">
        <v>142</v>
      </c>
      <c r="P100">
        <v>0.59</v>
      </c>
    </row>
    <row r="101" spans="1:16" x14ac:dyDescent="0.25">
      <c r="A101">
        <v>529</v>
      </c>
      <c r="B101">
        <v>3</v>
      </c>
      <c r="C101" t="s">
        <v>60</v>
      </c>
      <c r="D101">
        <v>110207526.23</v>
      </c>
      <c r="E101" t="s">
        <v>173</v>
      </c>
      <c r="F101" t="s">
        <v>174</v>
      </c>
      <c r="G101">
        <v>94.71</v>
      </c>
      <c r="H101">
        <v>430000</v>
      </c>
      <c r="I101" s="2">
        <v>407255.58</v>
      </c>
      <c r="J101" t="s">
        <v>175</v>
      </c>
      <c r="K101" t="s">
        <v>176</v>
      </c>
      <c r="L101" t="s">
        <v>177</v>
      </c>
      <c r="M101">
        <v>173</v>
      </c>
      <c r="N101">
        <v>201</v>
      </c>
      <c r="O101" t="s">
        <v>142</v>
      </c>
      <c r="P101">
        <v>0.37</v>
      </c>
    </row>
    <row r="102" spans="1:16" x14ac:dyDescent="0.25">
      <c r="A102">
        <v>600</v>
      </c>
      <c r="B102">
        <v>1</v>
      </c>
      <c r="C102" t="s">
        <v>40</v>
      </c>
      <c r="D102">
        <v>815772543.51999998</v>
      </c>
      <c r="E102" t="s">
        <v>37</v>
      </c>
      <c r="F102" t="s">
        <v>145</v>
      </c>
      <c r="G102">
        <v>100.37</v>
      </c>
      <c r="H102">
        <v>3010000</v>
      </c>
      <c r="I102" s="2">
        <v>3021026.53</v>
      </c>
      <c r="J102" t="s">
        <v>127</v>
      </c>
      <c r="K102" t="s">
        <v>140</v>
      </c>
      <c r="L102" t="s">
        <v>141</v>
      </c>
      <c r="M102">
        <v>173</v>
      </c>
      <c r="N102">
        <v>201</v>
      </c>
      <c r="O102" t="s">
        <v>142</v>
      </c>
      <c r="P102">
        <v>0.37</v>
      </c>
    </row>
    <row r="103" spans="1:16" x14ac:dyDescent="0.25">
      <c r="A103">
        <v>600</v>
      </c>
      <c r="B103">
        <v>1</v>
      </c>
      <c r="C103" t="s">
        <v>40</v>
      </c>
      <c r="D103">
        <v>815772543.51999998</v>
      </c>
      <c r="E103" t="s">
        <v>64</v>
      </c>
      <c r="F103" t="s">
        <v>147</v>
      </c>
      <c r="G103">
        <v>91.11</v>
      </c>
      <c r="H103">
        <v>1600000</v>
      </c>
      <c r="I103" s="2">
        <v>1457817.6000000001</v>
      </c>
      <c r="J103" t="s">
        <v>127</v>
      </c>
      <c r="K103" t="s">
        <v>140</v>
      </c>
      <c r="L103" t="s">
        <v>141</v>
      </c>
      <c r="M103">
        <v>173</v>
      </c>
      <c r="N103">
        <v>203</v>
      </c>
      <c r="O103" t="s">
        <v>142</v>
      </c>
      <c r="P103">
        <v>0.18</v>
      </c>
    </row>
    <row r="104" spans="1:16" x14ac:dyDescent="0.25">
      <c r="A104">
        <v>600</v>
      </c>
      <c r="B104">
        <v>1</v>
      </c>
      <c r="C104" t="s">
        <v>40</v>
      </c>
      <c r="D104">
        <v>815772543.51999998</v>
      </c>
      <c r="E104" t="s">
        <v>69</v>
      </c>
      <c r="F104" t="s">
        <v>160</v>
      </c>
      <c r="G104">
        <v>88.34</v>
      </c>
      <c r="H104">
        <v>600000</v>
      </c>
      <c r="I104" s="2">
        <v>530061.6</v>
      </c>
      <c r="J104" t="s">
        <v>127</v>
      </c>
      <c r="K104" t="s">
        <v>140</v>
      </c>
      <c r="L104" t="s">
        <v>141</v>
      </c>
      <c r="M104">
        <v>173</v>
      </c>
      <c r="N104">
        <v>203</v>
      </c>
      <c r="O104" t="s">
        <v>142</v>
      </c>
      <c r="P104">
        <v>0.06</v>
      </c>
    </row>
    <row r="105" spans="1:16" x14ac:dyDescent="0.25">
      <c r="A105">
        <v>600</v>
      </c>
      <c r="B105">
        <v>1</v>
      </c>
      <c r="C105" t="s">
        <v>40</v>
      </c>
      <c r="D105">
        <v>815772543.51999998</v>
      </c>
      <c r="E105" t="s">
        <v>96</v>
      </c>
      <c r="F105" t="s">
        <v>143</v>
      </c>
      <c r="G105">
        <v>83.7</v>
      </c>
      <c r="H105">
        <v>2320000</v>
      </c>
      <c r="I105" s="2">
        <v>1941804.74</v>
      </c>
      <c r="J105" t="s">
        <v>127</v>
      </c>
      <c r="K105" t="s">
        <v>140</v>
      </c>
      <c r="L105" t="s">
        <v>141</v>
      </c>
      <c r="M105">
        <v>173</v>
      </c>
      <c r="N105">
        <v>201</v>
      </c>
      <c r="O105" t="s">
        <v>142</v>
      </c>
      <c r="P105">
        <v>0.24</v>
      </c>
    </row>
    <row r="106" spans="1:16" x14ac:dyDescent="0.25">
      <c r="A106">
        <v>600</v>
      </c>
      <c r="B106">
        <v>1</v>
      </c>
      <c r="C106" t="s">
        <v>40</v>
      </c>
      <c r="D106">
        <v>815772543.51999998</v>
      </c>
      <c r="E106" t="s">
        <v>173</v>
      </c>
      <c r="F106" t="s">
        <v>174</v>
      </c>
      <c r="G106">
        <v>94.71</v>
      </c>
      <c r="H106">
        <v>3900000</v>
      </c>
      <c r="I106" s="2">
        <v>3693713.4</v>
      </c>
      <c r="J106" t="s">
        <v>175</v>
      </c>
      <c r="K106" t="s">
        <v>176</v>
      </c>
      <c r="L106" t="s">
        <v>177</v>
      </c>
      <c r="M106">
        <v>173</v>
      </c>
      <c r="N106">
        <v>201</v>
      </c>
      <c r="O106" t="s">
        <v>142</v>
      </c>
      <c r="P106">
        <v>0.45</v>
      </c>
    </row>
    <row r="107" spans="1:16" x14ac:dyDescent="0.25">
      <c r="A107">
        <v>5001</v>
      </c>
      <c r="B107">
        <v>3</v>
      </c>
      <c r="C107" t="s">
        <v>39</v>
      </c>
      <c r="D107">
        <v>99330105.849999994</v>
      </c>
      <c r="E107" t="s">
        <v>54</v>
      </c>
      <c r="F107" t="s">
        <v>153</v>
      </c>
      <c r="G107">
        <v>95.53</v>
      </c>
      <c r="H107">
        <v>500000</v>
      </c>
      <c r="I107" s="2">
        <v>477628</v>
      </c>
      <c r="J107" t="s">
        <v>127</v>
      </c>
      <c r="K107" t="s">
        <v>140</v>
      </c>
      <c r="L107" t="s">
        <v>141</v>
      </c>
      <c r="M107">
        <v>173</v>
      </c>
      <c r="N107">
        <v>203</v>
      </c>
      <c r="O107" t="s">
        <v>142</v>
      </c>
      <c r="P107">
        <v>0.48</v>
      </c>
    </row>
    <row r="108" spans="1:16" x14ac:dyDescent="0.25">
      <c r="A108">
        <v>5001</v>
      </c>
      <c r="B108">
        <v>3</v>
      </c>
      <c r="C108" t="s">
        <v>39</v>
      </c>
      <c r="D108">
        <v>99330105.849999994</v>
      </c>
      <c r="E108" t="s">
        <v>85</v>
      </c>
      <c r="F108" t="s">
        <v>139</v>
      </c>
      <c r="G108">
        <v>89.94</v>
      </c>
      <c r="H108">
        <v>400000</v>
      </c>
      <c r="I108" s="2">
        <v>359774.4</v>
      </c>
      <c r="J108" t="s">
        <v>127</v>
      </c>
      <c r="K108" t="s">
        <v>140</v>
      </c>
      <c r="L108" t="s">
        <v>141</v>
      </c>
      <c r="M108">
        <v>173</v>
      </c>
      <c r="N108">
        <v>201</v>
      </c>
      <c r="O108" t="s">
        <v>142</v>
      </c>
      <c r="P108">
        <v>0.36</v>
      </c>
    </row>
    <row r="109" spans="1:16" x14ac:dyDescent="0.25">
      <c r="A109">
        <v>5001</v>
      </c>
      <c r="B109">
        <v>3</v>
      </c>
      <c r="C109" t="s">
        <v>39</v>
      </c>
      <c r="D109">
        <v>99330105.849999994</v>
      </c>
      <c r="E109" t="s">
        <v>103</v>
      </c>
      <c r="F109" t="s">
        <v>154</v>
      </c>
      <c r="G109">
        <v>92.17</v>
      </c>
      <c r="H109">
        <v>1200000</v>
      </c>
      <c r="I109" s="2">
        <v>1106004</v>
      </c>
      <c r="J109" t="s">
        <v>130</v>
      </c>
      <c r="K109" t="s">
        <v>155</v>
      </c>
      <c r="L109" t="s">
        <v>141</v>
      </c>
      <c r="M109">
        <v>173</v>
      </c>
      <c r="N109">
        <v>201</v>
      </c>
      <c r="O109" t="s">
        <v>142</v>
      </c>
      <c r="P109">
        <v>1.1100000000000001</v>
      </c>
    </row>
    <row r="110" spans="1:16" x14ac:dyDescent="0.25">
      <c r="A110">
        <v>731</v>
      </c>
      <c r="B110">
        <v>1</v>
      </c>
      <c r="C110" t="s">
        <v>56</v>
      </c>
      <c r="D110">
        <v>64883463.630000003</v>
      </c>
      <c r="E110" t="s">
        <v>54</v>
      </c>
      <c r="F110" t="s">
        <v>153</v>
      </c>
      <c r="G110">
        <v>95.53</v>
      </c>
      <c r="H110">
        <v>200000</v>
      </c>
      <c r="I110" s="2">
        <v>191051.2</v>
      </c>
      <c r="J110" t="s">
        <v>127</v>
      </c>
      <c r="K110" t="s">
        <v>140</v>
      </c>
      <c r="L110" t="s">
        <v>141</v>
      </c>
      <c r="M110">
        <v>173</v>
      </c>
      <c r="N110">
        <v>203</v>
      </c>
      <c r="O110" t="s">
        <v>142</v>
      </c>
      <c r="P110">
        <v>0.28999999999999998</v>
      </c>
    </row>
    <row r="111" spans="1:16" x14ac:dyDescent="0.25">
      <c r="A111">
        <v>731</v>
      </c>
      <c r="B111">
        <v>1</v>
      </c>
      <c r="C111" t="s">
        <v>56</v>
      </c>
      <c r="D111">
        <v>64883463.630000003</v>
      </c>
      <c r="E111" t="s">
        <v>64</v>
      </c>
      <c r="F111" t="s">
        <v>147</v>
      </c>
      <c r="G111">
        <v>91.11</v>
      </c>
      <c r="H111">
        <v>190000</v>
      </c>
      <c r="I111" s="2">
        <v>173115.84</v>
      </c>
      <c r="J111" t="s">
        <v>127</v>
      </c>
      <c r="K111" t="s">
        <v>140</v>
      </c>
      <c r="L111" t="s">
        <v>141</v>
      </c>
      <c r="M111">
        <v>173</v>
      </c>
      <c r="N111">
        <v>203</v>
      </c>
      <c r="O111" t="s">
        <v>142</v>
      </c>
      <c r="P111">
        <v>0.27</v>
      </c>
    </row>
    <row r="112" spans="1:16" x14ac:dyDescent="0.25">
      <c r="A112">
        <v>731</v>
      </c>
      <c r="B112">
        <v>1</v>
      </c>
      <c r="C112" t="s">
        <v>56</v>
      </c>
      <c r="D112">
        <v>64883463.630000003</v>
      </c>
      <c r="E112" t="s">
        <v>96</v>
      </c>
      <c r="F112" t="s">
        <v>143</v>
      </c>
      <c r="G112">
        <v>83.7</v>
      </c>
      <c r="H112">
        <v>170000</v>
      </c>
      <c r="I112" s="2">
        <v>142287.42000000001</v>
      </c>
      <c r="J112" t="s">
        <v>127</v>
      </c>
      <c r="K112" t="s">
        <v>140</v>
      </c>
      <c r="L112" t="s">
        <v>141</v>
      </c>
      <c r="M112">
        <v>173</v>
      </c>
      <c r="N112">
        <v>201</v>
      </c>
      <c r="O112" t="s">
        <v>142</v>
      </c>
      <c r="P112">
        <v>0.22</v>
      </c>
    </row>
    <row r="113" spans="1:16" x14ac:dyDescent="0.25">
      <c r="A113">
        <v>731</v>
      </c>
      <c r="B113">
        <v>1</v>
      </c>
      <c r="C113" t="s">
        <v>56</v>
      </c>
      <c r="D113">
        <v>64883463.630000003</v>
      </c>
      <c r="E113" t="s">
        <v>173</v>
      </c>
      <c r="F113" t="s">
        <v>174</v>
      </c>
      <c r="G113">
        <v>94.71</v>
      </c>
      <c r="H113">
        <v>230000</v>
      </c>
      <c r="I113" s="2">
        <v>217834.38</v>
      </c>
      <c r="J113" t="s">
        <v>175</v>
      </c>
      <c r="K113" t="s">
        <v>176</v>
      </c>
      <c r="L113" t="s">
        <v>177</v>
      </c>
      <c r="M113">
        <v>173</v>
      </c>
      <c r="N113">
        <v>201</v>
      </c>
      <c r="O113" t="s">
        <v>142</v>
      </c>
      <c r="P113">
        <v>0.34</v>
      </c>
    </row>
    <row r="114" spans="1:16" x14ac:dyDescent="0.25">
      <c r="A114">
        <v>749</v>
      </c>
      <c r="B114">
        <v>2</v>
      </c>
      <c r="C114" t="s">
        <v>66</v>
      </c>
      <c r="D114">
        <v>95973735.920000002</v>
      </c>
      <c r="E114" t="s">
        <v>64</v>
      </c>
      <c r="F114" t="s">
        <v>147</v>
      </c>
      <c r="G114">
        <v>91.11</v>
      </c>
      <c r="H114">
        <v>1100000</v>
      </c>
      <c r="I114" s="2">
        <v>1002249.6</v>
      </c>
      <c r="J114" t="s">
        <v>127</v>
      </c>
      <c r="K114" t="s">
        <v>140</v>
      </c>
      <c r="L114" t="s">
        <v>141</v>
      </c>
      <c r="M114">
        <v>173</v>
      </c>
      <c r="N114">
        <v>203</v>
      </c>
      <c r="O114" t="s">
        <v>142</v>
      </c>
      <c r="P114">
        <v>1.04</v>
      </c>
    </row>
    <row r="115" spans="1:16" x14ac:dyDescent="0.25">
      <c r="A115">
        <v>790</v>
      </c>
      <c r="B115">
        <v>1</v>
      </c>
      <c r="C115" t="s">
        <v>68</v>
      </c>
      <c r="D115">
        <v>84541413.579999998</v>
      </c>
      <c r="E115" t="s">
        <v>64</v>
      </c>
      <c r="F115" t="s">
        <v>147</v>
      </c>
      <c r="G115">
        <v>91.11</v>
      </c>
      <c r="H115">
        <v>600000</v>
      </c>
      <c r="I115" s="2">
        <v>546681.59999999998</v>
      </c>
      <c r="J115" t="s">
        <v>127</v>
      </c>
      <c r="K115" t="s">
        <v>140</v>
      </c>
      <c r="L115" t="s">
        <v>141</v>
      </c>
      <c r="M115">
        <v>173</v>
      </c>
      <c r="N115">
        <v>203</v>
      </c>
      <c r="O115" t="s">
        <v>142</v>
      </c>
      <c r="P115">
        <v>0.65</v>
      </c>
    </row>
    <row r="116" spans="1:16" x14ac:dyDescent="0.25">
      <c r="A116">
        <v>790</v>
      </c>
      <c r="B116">
        <v>1</v>
      </c>
      <c r="C116" t="s">
        <v>68</v>
      </c>
      <c r="D116">
        <v>84541413.579999998</v>
      </c>
      <c r="E116" t="s">
        <v>179</v>
      </c>
      <c r="F116" t="s">
        <v>180</v>
      </c>
      <c r="G116">
        <v>99.99</v>
      </c>
      <c r="H116">
        <v>300000</v>
      </c>
      <c r="I116" s="2">
        <v>299976.59999999998</v>
      </c>
      <c r="J116" t="s">
        <v>175</v>
      </c>
      <c r="K116" t="s">
        <v>176</v>
      </c>
      <c r="L116" t="s">
        <v>177</v>
      </c>
      <c r="M116">
        <v>173</v>
      </c>
      <c r="N116">
        <v>201</v>
      </c>
      <c r="O116" t="s">
        <v>142</v>
      </c>
      <c r="P116">
        <v>0.35</v>
      </c>
    </row>
    <row r="117" spans="1:16" x14ac:dyDescent="0.25">
      <c r="A117">
        <v>790</v>
      </c>
      <c r="B117">
        <v>1</v>
      </c>
      <c r="C117" t="s">
        <v>68</v>
      </c>
      <c r="D117">
        <v>84541413.579999998</v>
      </c>
      <c r="E117" t="s">
        <v>184</v>
      </c>
      <c r="F117" t="s">
        <v>185</v>
      </c>
      <c r="G117">
        <v>99.16</v>
      </c>
      <c r="H117">
        <v>100000</v>
      </c>
      <c r="I117" s="2">
        <v>99156.1</v>
      </c>
      <c r="J117" t="s">
        <v>175</v>
      </c>
      <c r="K117" t="s">
        <v>176</v>
      </c>
      <c r="L117" t="s">
        <v>177</v>
      </c>
      <c r="M117">
        <v>173</v>
      </c>
      <c r="N117">
        <v>201</v>
      </c>
      <c r="O117" t="s">
        <v>142</v>
      </c>
      <c r="P117">
        <v>0.12</v>
      </c>
    </row>
    <row r="118" spans="1:16" x14ac:dyDescent="0.25">
      <c r="A118">
        <v>830</v>
      </c>
      <c r="B118">
        <v>1</v>
      </c>
      <c r="C118" t="s">
        <v>101</v>
      </c>
      <c r="D118">
        <v>13958496.779999999</v>
      </c>
      <c r="E118" t="s">
        <v>96</v>
      </c>
      <c r="F118" t="s">
        <v>143</v>
      </c>
      <c r="G118">
        <v>83.7</v>
      </c>
      <c r="H118">
        <v>30000</v>
      </c>
      <c r="I118" s="2">
        <v>25109.54</v>
      </c>
      <c r="J118" t="s">
        <v>127</v>
      </c>
      <c r="K118" t="s">
        <v>140</v>
      </c>
      <c r="L118" t="s">
        <v>141</v>
      </c>
      <c r="M118">
        <v>173</v>
      </c>
      <c r="N118">
        <v>201</v>
      </c>
      <c r="O118" t="s">
        <v>142</v>
      </c>
      <c r="P118">
        <v>0.18</v>
      </c>
    </row>
    <row r="119" spans="1:16" x14ac:dyDescent="0.25">
      <c r="A119">
        <v>830</v>
      </c>
      <c r="B119">
        <v>1</v>
      </c>
      <c r="C119" t="s">
        <v>101</v>
      </c>
      <c r="D119">
        <v>13958496.779999999</v>
      </c>
      <c r="E119" t="s">
        <v>173</v>
      </c>
      <c r="F119" t="s">
        <v>174</v>
      </c>
      <c r="G119">
        <v>94.71</v>
      </c>
      <c r="H119">
        <v>50000</v>
      </c>
      <c r="I119" s="2">
        <v>47355.3</v>
      </c>
      <c r="J119" t="s">
        <v>175</v>
      </c>
      <c r="K119" t="s">
        <v>176</v>
      </c>
      <c r="L119" t="s">
        <v>177</v>
      </c>
      <c r="M119">
        <v>173</v>
      </c>
      <c r="N119">
        <v>201</v>
      </c>
      <c r="O119" t="s">
        <v>142</v>
      </c>
      <c r="P119">
        <v>0.34</v>
      </c>
    </row>
    <row r="120" spans="1:16" x14ac:dyDescent="0.25">
      <c r="A120">
        <v>894</v>
      </c>
      <c r="B120">
        <v>3</v>
      </c>
      <c r="C120" t="s">
        <v>190</v>
      </c>
      <c r="D120">
        <v>91876221.010000005</v>
      </c>
      <c r="E120" t="s">
        <v>173</v>
      </c>
      <c r="F120" t="s">
        <v>174</v>
      </c>
      <c r="G120">
        <v>94.71</v>
      </c>
      <c r="H120">
        <v>180000</v>
      </c>
      <c r="I120" s="2">
        <v>170479.08</v>
      </c>
      <c r="J120" t="s">
        <v>175</v>
      </c>
      <c r="K120" t="s">
        <v>176</v>
      </c>
      <c r="L120" t="s">
        <v>177</v>
      </c>
      <c r="M120">
        <v>173</v>
      </c>
      <c r="N120">
        <v>201</v>
      </c>
      <c r="O120" t="s">
        <v>142</v>
      </c>
      <c r="P120">
        <v>0.19</v>
      </c>
    </row>
    <row r="121" spans="1:16" x14ac:dyDescent="0.25">
      <c r="A121">
        <v>960</v>
      </c>
      <c r="B121">
        <v>1</v>
      </c>
      <c r="C121" t="s">
        <v>95</v>
      </c>
      <c r="D121">
        <v>576115070.54999995</v>
      </c>
      <c r="E121" t="s">
        <v>96</v>
      </c>
      <c r="F121" t="s">
        <v>143</v>
      </c>
      <c r="G121">
        <v>83.7</v>
      </c>
      <c r="H121">
        <v>1280000</v>
      </c>
      <c r="I121" s="2">
        <v>1071340.54</v>
      </c>
      <c r="J121" t="s">
        <v>127</v>
      </c>
      <c r="K121" t="s">
        <v>140</v>
      </c>
      <c r="L121" t="s">
        <v>141</v>
      </c>
      <c r="M121">
        <v>173</v>
      </c>
      <c r="N121">
        <v>201</v>
      </c>
      <c r="O121" t="s">
        <v>142</v>
      </c>
      <c r="P121">
        <v>0.19</v>
      </c>
    </row>
    <row r="122" spans="1:16" x14ac:dyDescent="0.25">
      <c r="A122">
        <v>960</v>
      </c>
      <c r="B122">
        <v>1</v>
      </c>
      <c r="C122" t="s">
        <v>95</v>
      </c>
      <c r="D122">
        <v>576115070.54999995</v>
      </c>
      <c r="E122" t="s">
        <v>173</v>
      </c>
      <c r="F122" t="s">
        <v>174</v>
      </c>
      <c r="G122">
        <v>94.71</v>
      </c>
      <c r="H122">
        <v>2090000</v>
      </c>
      <c r="I122" s="2">
        <v>1979451.54</v>
      </c>
      <c r="J122" t="s">
        <v>175</v>
      </c>
      <c r="K122" t="s">
        <v>176</v>
      </c>
      <c r="L122" t="s">
        <v>177</v>
      </c>
      <c r="M122">
        <v>173</v>
      </c>
      <c r="N122">
        <v>201</v>
      </c>
      <c r="O122" t="s">
        <v>142</v>
      </c>
      <c r="P122">
        <v>0.34</v>
      </c>
    </row>
    <row r="123" spans="1:16" x14ac:dyDescent="0.25">
      <c r="A123">
        <v>975</v>
      </c>
      <c r="B123">
        <v>1</v>
      </c>
      <c r="C123" t="s">
        <v>89</v>
      </c>
      <c r="D123">
        <v>399448416.42000002</v>
      </c>
      <c r="E123" t="s">
        <v>191</v>
      </c>
      <c r="F123" t="s">
        <v>192</v>
      </c>
      <c r="G123">
        <v>96.58</v>
      </c>
      <c r="H123">
        <v>250000</v>
      </c>
      <c r="I123" s="2">
        <v>216859.03</v>
      </c>
      <c r="J123" t="s">
        <v>193</v>
      </c>
      <c r="K123" t="s">
        <v>194</v>
      </c>
      <c r="L123">
        <v>404</v>
      </c>
      <c r="M123">
        <v>173</v>
      </c>
      <c r="N123">
        <v>201</v>
      </c>
      <c r="O123" t="s">
        <v>142</v>
      </c>
      <c r="P123">
        <v>0.05</v>
      </c>
    </row>
    <row r="124" spans="1:16" x14ac:dyDescent="0.25">
      <c r="A124">
        <v>975</v>
      </c>
      <c r="B124">
        <v>1</v>
      </c>
      <c r="C124" t="s">
        <v>89</v>
      </c>
      <c r="D124">
        <v>399448416.42000002</v>
      </c>
      <c r="E124" t="s">
        <v>96</v>
      </c>
      <c r="F124" t="s">
        <v>143</v>
      </c>
      <c r="G124">
        <v>83.7</v>
      </c>
      <c r="H124">
        <v>430000</v>
      </c>
      <c r="I124" s="2">
        <v>359903.46</v>
      </c>
      <c r="J124" t="s">
        <v>127</v>
      </c>
      <c r="K124" t="s">
        <v>140</v>
      </c>
      <c r="L124" t="s">
        <v>141</v>
      </c>
      <c r="M124">
        <v>173</v>
      </c>
      <c r="N124">
        <v>201</v>
      </c>
      <c r="O124" t="s">
        <v>142</v>
      </c>
      <c r="P124">
        <v>0.09</v>
      </c>
    </row>
    <row r="125" spans="1:16" x14ac:dyDescent="0.25">
      <c r="A125">
        <v>975</v>
      </c>
      <c r="B125">
        <v>1</v>
      </c>
      <c r="C125" t="s">
        <v>89</v>
      </c>
      <c r="D125">
        <v>399448416.42000002</v>
      </c>
      <c r="E125" t="s">
        <v>90</v>
      </c>
      <c r="F125" t="s">
        <v>159</v>
      </c>
      <c r="G125">
        <v>100.54</v>
      </c>
      <c r="H125">
        <v>1800000</v>
      </c>
      <c r="I125" s="2">
        <v>1625408</v>
      </c>
      <c r="J125" t="s">
        <v>127</v>
      </c>
      <c r="K125" t="s">
        <v>140</v>
      </c>
      <c r="L125" t="s">
        <v>141</v>
      </c>
      <c r="M125">
        <v>173</v>
      </c>
      <c r="N125">
        <v>201</v>
      </c>
      <c r="O125" t="s">
        <v>142</v>
      </c>
      <c r="P125">
        <v>0.41</v>
      </c>
    </row>
    <row r="126" spans="1:16" x14ac:dyDescent="0.25">
      <c r="A126">
        <v>975</v>
      </c>
      <c r="B126">
        <v>1</v>
      </c>
      <c r="C126" t="s">
        <v>89</v>
      </c>
      <c r="D126">
        <v>399448416.42000002</v>
      </c>
      <c r="E126" t="s">
        <v>173</v>
      </c>
      <c r="F126" t="s">
        <v>174</v>
      </c>
      <c r="G126">
        <v>94.71</v>
      </c>
      <c r="H126">
        <v>750000</v>
      </c>
      <c r="I126" s="2">
        <v>710329.5</v>
      </c>
      <c r="J126" t="s">
        <v>175</v>
      </c>
      <c r="K126" t="s">
        <v>176</v>
      </c>
      <c r="L126" t="s">
        <v>177</v>
      </c>
      <c r="M126">
        <v>173</v>
      </c>
      <c r="N126">
        <v>201</v>
      </c>
      <c r="O126" t="s">
        <v>142</v>
      </c>
      <c r="P126">
        <v>0.18</v>
      </c>
    </row>
    <row r="127" spans="1:16" x14ac:dyDescent="0.25">
      <c r="A127">
        <v>78</v>
      </c>
      <c r="B127">
        <v>1</v>
      </c>
      <c r="C127" t="s">
        <v>99</v>
      </c>
      <c r="D127">
        <v>57417009.219999999</v>
      </c>
      <c r="E127" t="s">
        <v>96</v>
      </c>
      <c r="F127" t="s">
        <v>143</v>
      </c>
      <c r="G127">
        <v>83.7</v>
      </c>
      <c r="H127">
        <v>100000</v>
      </c>
      <c r="I127" s="2">
        <v>83698.48</v>
      </c>
      <c r="J127" t="s">
        <v>127</v>
      </c>
      <c r="K127" t="s">
        <v>140</v>
      </c>
      <c r="L127" t="s">
        <v>141</v>
      </c>
      <c r="M127">
        <v>173</v>
      </c>
      <c r="N127">
        <v>201</v>
      </c>
      <c r="O127" t="s">
        <v>142</v>
      </c>
      <c r="P127">
        <v>0.15</v>
      </c>
    </row>
    <row r="128" spans="1:16" x14ac:dyDescent="0.25">
      <c r="A128">
        <v>78</v>
      </c>
      <c r="B128">
        <v>1</v>
      </c>
      <c r="C128" t="s">
        <v>99</v>
      </c>
      <c r="D128">
        <v>57417009.219999999</v>
      </c>
      <c r="E128" t="s">
        <v>173</v>
      </c>
      <c r="F128" t="s">
        <v>174</v>
      </c>
      <c r="G128">
        <v>94.71</v>
      </c>
      <c r="H128">
        <v>100000</v>
      </c>
      <c r="I128" s="2">
        <v>94710.6</v>
      </c>
      <c r="J128" t="s">
        <v>175</v>
      </c>
      <c r="K128" t="s">
        <v>176</v>
      </c>
      <c r="L128" t="s">
        <v>177</v>
      </c>
      <c r="M128">
        <v>173</v>
      </c>
      <c r="N128">
        <v>201</v>
      </c>
      <c r="O128" t="s">
        <v>142</v>
      </c>
      <c r="P128">
        <v>0.16</v>
      </c>
    </row>
    <row r="129" spans="1:16" x14ac:dyDescent="0.25">
      <c r="A129">
        <v>81</v>
      </c>
      <c r="B129">
        <v>3</v>
      </c>
      <c r="C129" t="s">
        <v>115</v>
      </c>
      <c r="D129">
        <v>93487938.709999993</v>
      </c>
      <c r="E129" t="s">
        <v>117</v>
      </c>
      <c r="F129" t="s">
        <v>118</v>
      </c>
      <c r="G129">
        <v>111.2</v>
      </c>
      <c r="H129">
        <v>1700</v>
      </c>
      <c r="I129" s="2">
        <v>189040</v>
      </c>
      <c r="J129" t="s">
        <v>114</v>
      </c>
      <c r="K129" t="s">
        <v>167</v>
      </c>
      <c r="L129" t="s">
        <v>168</v>
      </c>
      <c r="M129">
        <v>173</v>
      </c>
      <c r="N129">
        <v>101</v>
      </c>
      <c r="O129" t="s">
        <v>169</v>
      </c>
      <c r="P129">
        <v>0.2</v>
      </c>
    </row>
    <row r="130" spans="1:16" x14ac:dyDescent="0.25">
      <c r="A130">
        <v>3281</v>
      </c>
      <c r="B130">
        <v>1</v>
      </c>
      <c r="C130" t="s">
        <v>125</v>
      </c>
      <c r="D130">
        <v>29021827.239999998</v>
      </c>
      <c r="E130" t="s">
        <v>120</v>
      </c>
      <c r="F130" t="s">
        <v>121</v>
      </c>
      <c r="G130">
        <v>106</v>
      </c>
      <c r="H130">
        <v>700</v>
      </c>
      <c r="I130" s="2">
        <v>74200</v>
      </c>
      <c r="J130" t="s">
        <v>114</v>
      </c>
      <c r="K130" t="s">
        <v>167</v>
      </c>
      <c r="L130" t="s">
        <v>168</v>
      </c>
      <c r="M130">
        <v>173</v>
      </c>
      <c r="N130">
        <v>101</v>
      </c>
      <c r="O130" t="s">
        <v>169</v>
      </c>
      <c r="P130">
        <v>0.26</v>
      </c>
    </row>
    <row r="131" spans="1:16" x14ac:dyDescent="0.25">
      <c r="A131">
        <v>105002</v>
      </c>
      <c r="B131">
        <v>1</v>
      </c>
      <c r="C131" t="s">
        <v>122</v>
      </c>
      <c r="D131">
        <v>34894649.039999999</v>
      </c>
      <c r="E131" t="s">
        <v>120</v>
      </c>
      <c r="F131" t="s">
        <v>121</v>
      </c>
      <c r="G131">
        <v>106</v>
      </c>
      <c r="H131">
        <v>9600</v>
      </c>
      <c r="I131" s="2">
        <v>1017600</v>
      </c>
      <c r="J131" t="s">
        <v>114</v>
      </c>
      <c r="K131" t="s">
        <v>167</v>
      </c>
      <c r="L131" t="s">
        <v>168</v>
      </c>
      <c r="M131">
        <v>173</v>
      </c>
      <c r="N131">
        <v>101</v>
      </c>
      <c r="O131" t="s">
        <v>169</v>
      </c>
      <c r="P131">
        <v>2.92</v>
      </c>
    </row>
    <row r="132" spans="1:16" x14ac:dyDescent="0.25">
      <c r="A132">
        <v>5030001</v>
      </c>
      <c r="B132">
        <v>3</v>
      </c>
      <c r="C132" t="s">
        <v>44</v>
      </c>
      <c r="D132">
        <v>25850302.52</v>
      </c>
      <c r="E132" t="s">
        <v>37</v>
      </c>
      <c r="F132" t="s">
        <v>145</v>
      </c>
      <c r="G132">
        <v>100.37</v>
      </c>
      <c r="H132">
        <v>500000</v>
      </c>
      <c r="I132" s="2">
        <v>501831.65</v>
      </c>
      <c r="J132" t="s">
        <v>127</v>
      </c>
      <c r="K132" t="s">
        <v>140</v>
      </c>
      <c r="L132" t="s">
        <v>141</v>
      </c>
      <c r="M132">
        <v>173</v>
      </c>
      <c r="N132">
        <v>201</v>
      </c>
      <c r="O132" t="s">
        <v>142</v>
      </c>
      <c r="P132">
        <v>1.94</v>
      </c>
    </row>
    <row r="133" spans="1:16" x14ac:dyDescent="0.25">
      <c r="A133">
        <v>5030002</v>
      </c>
      <c r="B133">
        <v>3</v>
      </c>
      <c r="C133" t="s">
        <v>126</v>
      </c>
      <c r="D133">
        <v>10604429.970000001</v>
      </c>
      <c r="E133" t="s">
        <v>120</v>
      </c>
      <c r="F133" t="s">
        <v>121</v>
      </c>
      <c r="G133">
        <v>106</v>
      </c>
      <c r="H133">
        <v>700</v>
      </c>
      <c r="I133" s="2">
        <v>74200</v>
      </c>
      <c r="J133" t="s">
        <v>114</v>
      </c>
      <c r="K133" t="s">
        <v>167</v>
      </c>
      <c r="L133" t="s">
        <v>168</v>
      </c>
      <c r="M133">
        <v>173</v>
      </c>
      <c r="N133">
        <v>101</v>
      </c>
      <c r="O133" t="s">
        <v>169</v>
      </c>
      <c r="P133">
        <v>0.7</v>
      </c>
    </row>
    <row r="134" spans="1:16" x14ac:dyDescent="0.25">
      <c r="A134">
        <v>5011</v>
      </c>
      <c r="B134">
        <v>3</v>
      </c>
      <c r="C134" t="s">
        <v>20</v>
      </c>
      <c r="D134">
        <v>106937289.36</v>
      </c>
      <c r="E134" t="s">
        <v>17</v>
      </c>
      <c r="F134" t="s">
        <v>144</v>
      </c>
      <c r="G134">
        <v>101.58</v>
      </c>
      <c r="H134">
        <v>500000</v>
      </c>
      <c r="I134" s="2">
        <v>507902.5</v>
      </c>
      <c r="J134" t="s">
        <v>127</v>
      </c>
      <c r="K134" t="s">
        <v>140</v>
      </c>
      <c r="L134" t="s">
        <v>141</v>
      </c>
      <c r="M134">
        <v>173</v>
      </c>
      <c r="N134">
        <v>201</v>
      </c>
      <c r="O134" t="s">
        <v>142</v>
      </c>
      <c r="P134">
        <v>0.47</v>
      </c>
    </row>
    <row r="135" spans="1:16" x14ac:dyDescent="0.25">
      <c r="A135">
        <v>5011</v>
      </c>
      <c r="B135">
        <v>3</v>
      </c>
      <c r="C135" t="s">
        <v>20</v>
      </c>
      <c r="D135">
        <v>106937289.36</v>
      </c>
      <c r="E135" t="s">
        <v>37</v>
      </c>
      <c r="F135" t="s">
        <v>145</v>
      </c>
      <c r="G135">
        <v>100.37</v>
      </c>
      <c r="H135">
        <v>1100000</v>
      </c>
      <c r="I135" s="2">
        <v>1104029.6299999999</v>
      </c>
      <c r="J135" t="s">
        <v>127</v>
      </c>
      <c r="K135" t="s">
        <v>140</v>
      </c>
      <c r="L135" t="s">
        <v>141</v>
      </c>
      <c r="M135">
        <v>173</v>
      </c>
      <c r="N135">
        <v>201</v>
      </c>
      <c r="O135" t="s">
        <v>142</v>
      </c>
      <c r="P135">
        <v>1.03</v>
      </c>
    </row>
    <row r="136" spans="1:16" x14ac:dyDescent="0.25">
      <c r="A136">
        <v>5011</v>
      </c>
      <c r="B136">
        <v>3</v>
      </c>
      <c r="C136" t="s">
        <v>20</v>
      </c>
      <c r="D136">
        <v>106937289.36</v>
      </c>
      <c r="E136" t="s">
        <v>184</v>
      </c>
      <c r="F136" t="s">
        <v>185</v>
      </c>
      <c r="G136">
        <v>99.16</v>
      </c>
      <c r="H136">
        <v>400000</v>
      </c>
      <c r="I136" s="2">
        <v>396624.4</v>
      </c>
      <c r="J136" t="s">
        <v>175</v>
      </c>
      <c r="K136" t="s">
        <v>176</v>
      </c>
      <c r="L136" t="s">
        <v>177</v>
      </c>
      <c r="M136">
        <v>173</v>
      </c>
      <c r="N136">
        <v>201</v>
      </c>
      <c r="O136" t="s">
        <v>142</v>
      </c>
      <c r="P136">
        <v>0.37</v>
      </c>
    </row>
    <row r="137" spans="1:16" x14ac:dyDescent="0.25">
      <c r="A137">
        <v>5011</v>
      </c>
      <c r="B137">
        <v>3</v>
      </c>
      <c r="C137" t="s">
        <v>20</v>
      </c>
      <c r="D137">
        <v>106937289.36</v>
      </c>
      <c r="E137" t="s">
        <v>173</v>
      </c>
      <c r="F137" t="s">
        <v>174</v>
      </c>
      <c r="G137">
        <v>94.71</v>
      </c>
      <c r="H137">
        <v>300000</v>
      </c>
      <c r="I137" s="2">
        <v>284131.8</v>
      </c>
      <c r="J137" t="s">
        <v>175</v>
      </c>
      <c r="K137" t="s">
        <v>176</v>
      </c>
      <c r="L137" t="s">
        <v>177</v>
      </c>
      <c r="M137">
        <v>173</v>
      </c>
      <c r="N137">
        <v>201</v>
      </c>
      <c r="O137" t="s">
        <v>142</v>
      </c>
      <c r="P137">
        <v>0.27</v>
      </c>
    </row>
    <row r="138" spans="1:16" x14ac:dyDescent="0.25">
      <c r="A138">
        <v>3244</v>
      </c>
      <c r="B138">
        <v>1</v>
      </c>
      <c r="C138" t="s">
        <v>75</v>
      </c>
      <c r="D138">
        <v>40211823.280000001</v>
      </c>
      <c r="E138" t="s">
        <v>71</v>
      </c>
      <c r="F138" t="s">
        <v>148</v>
      </c>
      <c r="G138">
        <v>99.53</v>
      </c>
      <c r="H138">
        <v>400000</v>
      </c>
      <c r="I138" s="2">
        <v>398129.68</v>
      </c>
      <c r="J138" t="s">
        <v>129</v>
      </c>
      <c r="K138" t="s">
        <v>149</v>
      </c>
      <c r="L138" t="s">
        <v>141</v>
      </c>
      <c r="M138">
        <v>173</v>
      </c>
      <c r="N138">
        <v>201</v>
      </c>
      <c r="O138" t="s">
        <v>142</v>
      </c>
      <c r="P138">
        <v>0.99</v>
      </c>
    </row>
    <row r="139" spans="1:16" x14ac:dyDescent="0.25">
      <c r="A139">
        <v>3244</v>
      </c>
      <c r="B139">
        <v>1</v>
      </c>
      <c r="C139" t="s">
        <v>75</v>
      </c>
      <c r="D139">
        <v>40211823.280000001</v>
      </c>
      <c r="E139" t="s">
        <v>179</v>
      </c>
      <c r="F139" t="s">
        <v>180</v>
      </c>
      <c r="G139">
        <v>99.99</v>
      </c>
      <c r="H139">
        <v>600000</v>
      </c>
      <c r="I139" s="2">
        <v>599953.19999999995</v>
      </c>
      <c r="J139" t="s">
        <v>175</v>
      </c>
      <c r="K139" t="s">
        <v>176</v>
      </c>
      <c r="L139" t="s">
        <v>177</v>
      </c>
      <c r="M139">
        <v>173</v>
      </c>
      <c r="N139">
        <v>201</v>
      </c>
      <c r="O139" t="s">
        <v>142</v>
      </c>
      <c r="P139">
        <v>1.49</v>
      </c>
    </row>
    <row r="140" spans="1:16" x14ac:dyDescent="0.25">
      <c r="A140">
        <v>3239004</v>
      </c>
      <c r="B140">
        <v>2</v>
      </c>
      <c r="C140" t="s">
        <v>119</v>
      </c>
      <c r="D140">
        <v>57385721.299999997</v>
      </c>
      <c r="E140" t="s">
        <v>120</v>
      </c>
      <c r="F140" t="s">
        <v>121</v>
      </c>
      <c r="G140">
        <v>106</v>
      </c>
      <c r="H140">
        <v>8100</v>
      </c>
      <c r="I140" s="2">
        <v>858600</v>
      </c>
      <c r="J140" t="s">
        <v>114</v>
      </c>
      <c r="K140" t="s">
        <v>167</v>
      </c>
      <c r="L140" t="s">
        <v>168</v>
      </c>
      <c r="M140">
        <v>173</v>
      </c>
      <c r="N140">
        <v>101</v>
      </c>
      <c r="O140" t="s">
        <v>169</v>
      </c>
      <c r="P140">
        <v>1.5</v>
      </c>
    </row>
    <row r="141" spans="1:16" x14ac:dyDescent="0.25">
      <c r="A141">
        <v>3232</v>
      </c>
      <c r="B141">
        <v>1</v>
      </c>
      <c r="C141" t="s">
        <v>24</v>
      </c>
      <c r="D141">
        <v>397902264.19</v>
      </c>
      <c r="E141" t="s">
        <v>17</v>
      </c>
      <c r="F141" t="s">
        <v>144</v>
      </c>
      <c r="G141">
        <v>101.58</v>
      </c>
      <c r="H141">
        <v>14400000</v>
      </c>
      <c r="I141" s="2">
        <v>14627592</v>
      </c>
      <c r="J141" t="s">
        <v>127</v>
      </c>
      <c r="K141" t="s">
        <v>140</v>
      </c>
      <c r="L141" t="s">
        <v>141</v>
      </c>
      <c r="M141">
        <v>173</v>
      </c>
      <c r="N141">
        <v>201</v>
      </c>
      <c r="O141" t="s">
        <v>142</v>
      </c>
      <c r="P141">
        <v>3.68</v>
      </c>
    </row>
    <row r="142" spans="1:16" x14ac:dyDescent="0.25">
      <c r="A142">
        <v>3235</v>
      </c>
      <c r="B142">
        <v>1</v>
      </c>
      <c r="C142" t="s">
        <v>22</v>
      </c>
      <c r="D142">
        <v>120261828.52</v>
      </c>
      <c r="E142" t="s">
        <v>17</v>
      </c>
      <c r="F142" t="s">
        <v>144</v>
      </c>
      <c r="G142">
        <v>101.58</v>
      </c>
      <c r="H142">
        <v>1700000</v>
      </c>
      <c r="I142" s="2">
        <v>1726868.5</v>
      </c>
      <c r="J142" t="s">
        <v>127</v>
      </c>
      <c r="K142" t="s">
        <v>140</v>
      </c>
      <c r="L142" t="s">
        <v>141</v>
      </c>
      <c r="M142">
        <v>173</v>
      </c>
      <c r="N142">
        <v>201</v>
      </c>
      <c r="O142" t="s">
        <v>142</v>
      </c>
      <c r="P142">
        <v>1.44</v>
      </c>
    </row>
    <row r="143" spans="1:16" x14ac:dyDescent="0.25">
      <c r="A143">
        <v>3235</v>
      </c>
      <c r="B143">
        <v>1</v>
      </c>
      <c r="C143" t="s">
        <v>22</v>
      </c>
      <c r="D143">
        <v>120261828.52</v>
      </c>
      <c r="E143" t="s">
        <v>32</v>
      </c>
      <c r="F143" t="s">
        <v>163</v>
      </c>
      <c r="G143">
        <v>100.76</v>
      </c>
      <c r="H143">
        <v>1200000</v>
      </c>
      <c r="I143" s="2">
        <v>1209073.8</v>
      </c>
      <c r="J143" t="s">
        <v>127</v>
      </c>
      <c r="K143" t="s">
        <v>140</v>
      </c>
      <c r="L143" t="s">
        <v>141</v>
      </c>
      <c r="M143">
        <v>173</v>
      </c>
      <c r="N143">
        <v>201</v>
      </c>
      <c r="O143" t="s">
        <v>142</v>
      </c>
      <c r="P143">
        <v>1.01</v>
      </c>
    </row>
    <row r="144" spans="1:16" x14ac:dyDescent="0.25">
      <c r="A144">
        <v>3358</v>
      </c>
      <c r="B144">
        <v>2</v>
      </c>
      <c r="C144" t="s">
        <v>52</v>
      </c>
      <c r="D144">
        <v>39867163.770000003</v>
      </c>
      <c r="E144" t="s">
        <v>195</v>
      </c>
      <c r="F144" t="s">
        <v>196</v>
      </c>
      <c r="G144">
        <v>85.57</v>
      </c>
      <c r="H144">
        <v>700000</v>
      </c>
      <c r="I144" s="2">
        <v>598990</v>
      </c>
      <c r="J144" t="s">
        <v>197</v>
      </c>
      <c r="K144" t="s">
        <v>198</v>
      </c>
      <c r="L144" t="s">
        <v>199</v>
      </c>
      <c r="M144">
        <v>238534</v>
      </c>
      <c r="N144">
        <v>203</v>
      </c>
      <c r="O144" t="s">
        <v>142</v>
      </c>
      <c r="P144">
        <v>1.5</v>
      </c>
    </row>
    <row r="145" spans="1:16" x14ac:dyDescent="0.25">
      <c r="A145">
        <v>3358</v>
      </c>
      <c r="B145">
        <v>2</v>
      </c>
      <c r="C145" t="s">
        <v>52</v>
      </c>
      <c r="D145">
        <v>39867163.770000003</v>
      </c>
      <c r="E145" t="s">
        <v>50</v>
      </c>
      <c r="F145" t="s">
        <v>151</v>
      </c>
      <c r="G145">
        <v>99.95</v>
      </c>
      <c r="H145">
        <v>300000</v>
      </c>
      <c r="I145" s="2">
        <v>299847</v>
      </c>
      <c r="J145" t="s">
        <v>129</v>
      </c>
      <c r="K145" t="s">
        <v>149</v>
      </c>
      <c r="L145" t="s">
        <v>141</v>
      </c>
      <c r="M145">
        <v>173</v>
      </c>
      <c r="N145">
        <v>203</v>
      </c>
      <c r="O145" t="s">
        <v>142</v>
      </c>
      <c r="P145">
        <v>0.75</v>
      </c>
    </row>
    <row r="146" spans="1:16" x14ac:dyDescent="0.25">
      <c r="A146">
        <v>3345</v>
      </c>
      <c r="B146">
        <v>2</v>
      </c>
      <c r="C146" t="s">
        <v>123</v>
      </c>
      <c r="D146">
        <v>30405248.420000002</v>
      </c>
      <c r="E146" t="s">
        <v>120</v>
      </c>
      <c r="F146" t="s">
        <v>121</v>
      </c>
      <c r="G146">
        <v>106</v>
      </c>
      <c r="H146">
        <v>2415</v>
      </c>
      <c r="I146" s="2">
        <v>255990</v>
      </c>
      <c r="J146" t="s">
        <v>114</v>
      </c>
      <c r="K146" t="s">
        <v>167</v>
      </c>
      <c r="L146" t="s">
        <v>168</v>
      </c>
      <c r="M146">
        <v>173</v>
      </c>
      <c r="N146">
        <v>101</v>
      </c>
      <c r="O146" t="s">
        <v>169</v>
      </c>
      <c r="P146">
        <v>0.84</v>
      </c>
    </row>
    <row r="147" spans="1:16" x14ac:dyDescent="0.25">
      <c r="A147">
        <v>5032</v>
      </c>
      <c r="B147">
        <v>3</v>
      </c>
      <c r="C147" t="s">
        <v>74</v>
      </c>
      <c r="D147">
        <v>128573397.93000001</v>
      </c>
      <c r="E147" t="s">
        <v>71</v>
      </c>
      <c r="F147" t="s">
        <v>148</v>
      </c>
      <c r="G147">
        <v>99.53</v>
      </c>
      <c r="H147">
        <v>630000</v>
      </c>
      <c r="I147" s="2">
        <v>627054.25</v>
      </c>
      <c r="J147" t="s">
        <v>129</v>
      </c>
      <c r="K147" t="s">
        <v>149</v>
      </c>
      <c r="L147" t="s">
        <v>141</v>
      </c>
      <c r="M147">
        <v>173</v>
      </c>
      <c r="N147">
        <v>201</v>
      </c>
      <c r="O147" t="s">
        <v>142</v>
      </c>
      <c r="P147">
        <v>0.49</v>
      </c>
    </row>
    <row r="148" spans="1:16" x14ac:dyDescent="0.25">
      <c r="A148">
        <v>5032</v>
      </c>
      <c r="B148">
        <v>3</v>
      </c>
      <c r="C148" t="s">
        <v>74</v>
      </c>
      <c r="D148">
        <v>128573397.93000001</v>
      </c>
      <c r="E148" t="s">
        <v>173</v>
      </c>
      <c r="F148" t="s">
        <v>174</v>
      </c>
      <c r="G148">
        <v>94.71</v>
      </c>
      <c r="H148">
        <v>280000</v>
      </c>
      <c r="I148" s="2">
        <v>265189.68</v>
      </c>
      <c r="J148" t="s">
        <v>175</v>
      </c>
      <c r="K148" t="s">
        <v>176</v>
      </c>
      <c r="L148" t="s">
        <v>177</v>
      </c>
      <c r="M148">
        <v>173</v>
      </c>
      <c r="N148">
        <v>201</v>
      </c>
      <c r="O148" t="s">
        <v>142</v>
      </c>
      <c r="P148">
        <v>0.21</v>
      </c>
    </row>
    <row r="149" spans="1:16" x14ac:dyDescent="0.25">
      <c r="A149">
        <v>467</v>
      </c>
      <c r="B149">
        <v>1</v>
      </c>
      <c r="C149" t="s">
        <v>78</v>
      </c>
      <c r="D149">
        <v>40232362.189999998</v>
      </c>
      <c r="E149" t="s">
        <v>76</v>
      </c>
      <c r="F149" t="s">
        <v>152</v>
      </c>
      <c r="G149">
        <v>99.9</v>
      </c>
      <c r="H149">
        <v>300000</v>
      </c>
      <c r="I149" s="2">
        <v>299694</v>
      </c>
      <c r="J149" t="s">
        <v>129</v>
      </c>
      <c r="K149" t="s">
        <v>149</v>
      </c>
      <c r="L149" t="s">
        <v>141</v>
      </c>
      <c r="M149">
        <v>173</v>
      </c>
      <c r="N149">
        <v>203</v>
      </c>
      <c r="O149" t="s">
        <v>142</v>
      </c>
      <c r="P149">
        <v>0.74</v>
      </c>
    </row>
    <row r="150" spans="1:16" x14ac:dyDescent="0.25">
      <c r="A150">
        <v>467</v>
      </c>
      <c r="B150">
        <v>1</v>
      </c>
      <c r="C150" t="s">
        <v>78</v>
      </c>
      <c r="D150">
        <v>40232362.189999998</v>
      </c>
      <c r="E150" t="s">
        <v>79</v>
      </c>
      <c r="F150" t="s">
        <v>164</v>
      </c>
      <c r="G150">
        <v>99.83</v>
      </c>
      <c r="H150">
        <v>300000</v>
      </c>
      <c r="I150" s="2">
        <v>299493</v>
      </c>
      <c r="J150" t="s">
        <v>129</v>
      </c>
      <c r="K150" t="s">
        <v>149</v>
      </c>
      <c r="L150" t="s">
        <v>141</v>
      </c>
      <c r="M150">
        <v>173</v>
      </c>
      <c r="N150">
        <v>203</v>
      </c>
      <c r="O150" t="s">
        <v>142</v>
      </c>
      <c r="P150">
        <v>0.74</v>
      </c>
    </row>
    <row r="151" spans="1:16" x14ac:dyDescent="0.25">
      <c r="A151">
        <v>467</v>
      </c>
      <c r="B151">
        <v>1</v>
      </c>
      <c r="C151" t="s">
        <v>78</v>
      </c>
      <c r="D151">
        <v>40232362.189999998</v>
      </c>
      <c r="E151" t="s">
        <v>81</v>
      </c>
      <c r="F151" t="s">
        <v>146</v>
      </c>
      <c r="G151">
        <v>97.72</v>
      </c>
      <c r="H151">
        <v>100000</v>
      </c>
      <c r="I151" s="2">
        <v>97715</v>
      </c>
      <c r="J151" t="s">
        <v>127</v>
      </c>
      <c r="K151" t="s">
        <v>140</v>
      </c>
      <c r="L151" t="s">
        <v>141</v>
      </c>
      <c r="M151">
        <v>173</v>
      </c>
      <c r="N151">
        <v>203</v>
      </c>
      <c r="O151" t="s">
        <v>142</v>
      </c>
      <c r="P151">
        <v>0.24</v>
      </c>
    </row>
    <row r="152" spans="1:16" x14ac:dyDescent="0.25">
      <c r="A152">
        <v>445</v>
      </c>
      <c r="B152">
        <v>2</v>
      </c>
      <c r="C152" t="s">
        <v>105</v>
      </c>
      <c r="D152">
        <v>11848223.689999999</v>
      </c>
      <c r="E152" t="s">
        <v>103</v>
      </c>
      <c r="F152" t="s">
        <v>154</v>
      </c>
      <c r="G152">
        <v>92.17</v>
      </c>
      <c r="H152">
        <v>300000</v>
      </c>
      <c r="I152" s="2">
        <v>276501</v>
      </c>
      <c r="J152" t="s">
        <v>130</v>
      </c>
      <c r="K152" t="s">
        <v>155</v>
      </c>
      <c r="L152" t="s">
        <v>141</v>
      </c>
      <c r="M152">
        <v>173</v>
      </c>
      <c r="N152">
        <v>201</v>
      </c>
      <c r="O152" t="s">
        <v>142</v>
      </c>
      <c r="P152">
        <v>2.33</v>
      </c>
    </row>
    <row r="153" spans="1:16" x14ac:dyDescent="0.25">
      <c r="A153">
        <v>3209</v>
      </c>
      <c r="B153">
        <v>1</v>
      </c>
      <c r="C153" t="s">
        <v>73</v>
      </c>
      <c r="D153">
        <v>40906605.450000003</v>
      </c>
      <c r="E153" t="s">
        <v>71</v>
      </c>
      <c r="F153" t="s">
        <v>148</v>
      </c>
      <c r="G153">
        <v>99.53</v>
      </c>
      <c r="H153">
        <v>100000</v>
      </c>
      <c r="I153" s="2">
        <v>99532.42</v>
      </c>
      <c r="J153" t="s">
        <v>129</v>
      </c>
      <c r="K153" t="s">
        <v>149</v>
      </c>
      <c r="L153" t="s">
        <v>141</v>
      </c>
      <c r="M153">
        <v>173</v>
      </c>
      <c r="N153">
        <v>201</v>
      </c>
      <c r="O153" t="s">
        <v>142</v>
      </c>
      <c r="P153">
        <v>0.24</v>
      </c>
    </row>
    <row r="154" spans="1:16" x14ac:dyDescent="0.25">
      <c r="A154">
        <v>3209</v>
      </c>
      <c r="B154">
        <v>1</v>
      </c>
      <c r="C154" t="s">
        <v>73</v>
      </c>
      <c r="D154">
        <v>40906605.450000003</v>
      </c>
      <c r="E154" t="s">
        <v>81</v>
      </c>
      <c r="F154" t="s">
        <v>146</v>
      </c>
      <c r="G154">
        <v>97.72</v>
      </c>
      <c r="H154">
        <v>300000</v>
      </c>
      <c r="I154" s="2">
        <v>293145</v>
      </c>
      <c r="J154" t="s">
        <v>127</v>
      </c>
      <c r="K154" t="s">
        <v>140</v>
      </c>
      <c r="L154" t="s">
        <v>141</v>
      </c>
      <c r="M154">
        <v>173</v>
      </c>
      <c r="N154">
        <v>203</v>
      </c>
      <c r="O154" t="s">
        <v>142</v>
      </c>
      <c r="P154">
        <v>0.72</v>
      </c>
    </row>
    <row r="155" spans="1:16" x14ac:dyDescent="0.25">
      <c r="A155">
        <v>3209</v>
      </c>
      <c r="B155">
        <v>1</v>
      </c>
      <c r="C155" t="s">
        <v>73</v>
      </c>
      <c r="D155">
        <v>40906605.450000003</v>
      </c>
      <c r="E155" t="s">
        <v>173</v>
      </c>
      <c r="F155" t="s">
        <v>174</v>
      </c>
      <c r="G155">
        <v>94.71</v>
      </c>
      <c r="H155">
        <v>180000</v>
      </c>
      <c r="I155" s="2">
        <v>170479.08</v>
      </c>
      <c r="J155" t="s">
        <v>175</v>
      </c>
      <c r="K155" t="s">
        <v>176</v>
      </c>
      <c r="L155" t="s">
        <v>177</v>
      </c>
      <c r="M155">
        <v>173</v>
      </c>
      <c r="N155">
        <v>201</v>
      </c>
      <c r="O155" t="s">
        <v>142</v>
      </c>
      <c r="P155">
        <v>0.42</v>
      </c>
    </row>
    <row r="156" spans="1:16" x14ac:dyDescent="0.25">
      <c r="A156">
        <v>3365</v>
      </c>
      <c r="B156">
        <v>1</v>
      </c>
      <c r="C156" t="s">
        <v>165</v>
      </c>
      <c r="D156">
        <v>51197555.479999997</v>
      </c>
      <c r="E156" t="s">
        <v>37</v>
      </c>
      <c r="F156" t="s">
        <v>145</v>
      </c>
      <c r="G156">
        <v>100.37</v>
      </c>
      <c r="H156">
        <v>350000</v>
      </c>
      <c r="I156" s="2">
        <v>351282.16</v>
      </c>
      <c r="J156" t="s">
        <v>127</v>
      </c>
      <c r="K156" t="s">
        <v>140</v>
      </c>
      <c r="L156" t="s">
        <v>141</v>
      </c>
      <c r="M156">
        <v>173</v>
      </c>
      <c r="N156">
        <v>201</v>
      </c>
      <c r="O156" t="s">
        <v>142</v>
      </c>
      <c r="P156">
        <v>0.69</v>
      </c>
    </row>
    <row r="157" spans="1:16" x14ac:dyDescent="0.25">
      <c r="A157">
        <v>3367</v>
      </c>
      <c r="B157">
        <v>1</v>
      </c>
      <c r="C157" t="s">
        <v>94</v>
      </c>
      <c r="D157">
        <v>23262646.140000001</v>
      </c>
      <c r="E157" t="s">
        <v>90</v>
      </c>
      <c r="F157" t="s">
        <v>159</v>
      </c>
      <c r="G157">
        <v>100.54</v>
      </c>
      <c r="H157">
        <v>170000</v>
      </c>
      <c r="I157" s="2">
        <v>153510.76</v>
      </c>
      <c r="J157" t="s">
        <v>127</v>
      </c>
      <c r="K157" t="s">
        <v>140</v>
      </c>
      <c r="L157" t="s">
        <v>141</v>
      </c>
      <c r="M157">
        <v>173</v>
      </c>
      <c r="N157">
        <v>201</v>
      </c>
      <c r="O157" t="s">
        <v>142</v>
      </c>
      <c r="P157">
        <v>0.66</v>
      </c>
    </row>
    <row r="158" spans="1:16" x14ac:dyDescent="0.25">
      <c r="A158">
        <v>3369002</v>
      </c>
      <c r="B158">
        <v>1</v>
      </c>
      <c r="C158" t="s">
        <v>200</v>
      </c>
      <c r="D158">
        <v>14898398.890000001</v>
      </c>
      <c r="E158" t="s">
        <v>179</v>
      </c>
      <c r="F158" t="s">
        <v>180</v>
      </c>
      <c r="G158">
        <v>99.99</v>
      </c>
      <c r="H158">
        <v>100000</v>
      </c>
      <c r="I158" s="2">
        <v>99992.2</v>
      </c>
      <c r="J158" t="s">
        <v>175</v>
      </c>
      <c r="K158" t="s">
        <v>176</v>
      </c>
      <c r="L158" t="s">
        <v>177</v>
      </c>
      <c r="M158">
        <v>173</v>
      </c>
      <c r="N158">
        <v>201</v>
      </c>
      <c r="O158" t="s">
        <v>142</v>
      </c>
      <c r="P158">
        <v>0.67</v>
      </c>
    </row>
    <row r="159" spans="1:16" x14ac:dyDescent="0.25">
      <c r="A159">
        <v>3370001</v>
      </c>
      <c r="B159">
        <v>1</v>
      </c>
      <c r="C159" t="s">
        <v>25</v>
      </c>
      <c r="D159">
        <v>59503013.899999999</v>
      </c>
      <c r="E159" t="s">
        <v>17</v>
      </c>
      <c r="F159" t="s">
        <v>144</v>
      </c>
      <c r="G159">
        <v>101.58</v>
      </c>
      <c r="H159">
        <v>500000</v>
      </c>
      <c r="I159" s="2">
        <v>507902.5</v>
      </c>
      <c r="J159" t="s">
        <v>127</v>
      </c>
      <c r="K159" t="s">
        <v>140</v>
      </c>
      <c r="L159" t="s">
        <v>141</v>
      </c>
      <c r="M159">
        <v>173</v>
      </c>
      <c r="N159">
        <v>201</v>
      </c>
      <c r="O159" t="s">
        <v>142</v>
      </c>
      <c r="P159">
        <v>0.85</v>
      </c>
    </row>
    <row r="160" spans="1:16" x14ac:dyDescent="0.25">
      <c r="A160">
        <v>3370001</v>
      </c>
      <c r="B160">
        <v>1</v>
      </c>
      <c r="C160" t="s">
        <v>25</v>
      </c>
      <c r="D160">
        <v>59503013.899999999</v>
      </c>
      <c r="E160" t="s">
        <v>81</v>
      </c>
      <c r="F160" t="s">
        <v>146</v>
      </c>
      <c r="G160">
        <v>97.72</v>
      </c>
      <c r="H160">
        <v>500000</v>
      </c>
      <c r="I160" s="2">
        <v>488575</v>
      </c>
      <c r="J160" t="s">
        <v>127</v>
      </c>
      <c r="K160" t="s">
        <v>140</v>
      </c>
      <c r="L160" t="s">
        <v>141</v>
      </c>
      <c r="M160">
        <v>173</v>
      </c>
      <c r="N160">
        <v>203</v>
      </c>
      <c r="O160" t="s">
        <v>142</v>
      </c>
      <c r="P160">
        <v>0.82</v>
      </c>
    </row>
    <row r="161" spans="1:16" x14ac:dyDescent="0.25">
      <c r="A161">
        <v>3370001</v>
      </c>
      <c r="B161">
        <v>1</v>
      </c>
      <c r="C161" t="s">
        <v>25</v>
      </c>
      <c r="D161">
        <v>59503013.899999999</v>
      </c>
      <c r="E161" t="s">
        <v>173</v>
      </c>
      <c r="F161" t="s">
        <v>174</v>
      </c>
      <c r="G161">
        <v>94.71</v>
      </c>
      <c r="H161">
        <v>100000</v>
      </c>
      <c r="I161" s="2">
        <v>94710.6</v>
      </c>
      <c r="J161" t="s">
        <v>175</v>
      </c>
      <c r="K161" t="s">
        <v>176</v>
      </c>
      <c r="L161" t="s">
        <v>177</v>
      </c>
      <c r="M161">
        <v>173</v>
      </c>
      <c r="N161">
        <v>201</v>
      </c>
      <c r="O161" t="s">
        <v>142</v>
      </c>
      <c r="P161">
        <v>0.16</v>
      </c>
    </row>
    <row r="162" spans="1:16" x14ac:dyDescent="0.25">
      <c r="A162">
        <v>3370002</v>
      </c>
      <c r="B162">
        <v>2</v>
      </c>
      <c r="C162" t="s">
        <v>83</v>
      </c>
      <c r="D162">
        <v>59856055.170000002</v>
      </c>
      <c r="E162" t="s">
        <v>81</v>
      </c>
      <c r="F162" t="s">
        <v>146</v>
      </c>
      <c r="G162">
        <v>97.72</v>
      </c>
      <c r="H162">
        <v>1800000</v>
      </c>
      <c r="I162" s="2">
        <v>1758870</v>
      </c>
      <c r="J162" t="s">
        <v>127</v>
      </c>
      <c r="K162" t="s">
        <v>140</v>
      </c>
      <c r="L162" t="s">
        <v>141</v>
      </c>
      <c r="M162">
        <v>173</v>
      </c>
      <c r="N162">
        <v>203</v>
      </c>
      <c r="O162" t="s">
        <v>142</v>
      </c>
      <c r="P162">
        <v>2.94</v>
      </c>
    </row>
    <row r="163" spans="1:16" x14ac:dyDescent="0.25">
      <c r="A163">
        <v>3373</v>
      </c>
      <c r="B163">
        <v>1</v>
      </c>
      <c r="C163" t="s">
        <v>61</v>
      </c>
      <c r="D163">
        <v>37915016.490000002</v>
      </c>
      <c r="E163" t="s">
        <v>62</v>
      </c>
      <c r="F163" t="s">
        <v>166</v>
      </c>
      <c r="G163">
        <v>94.78</v>
      </c>
      <c r="H163">
        <v>50000</v>
      </c>
      <c r="I163" s="2">
        <v>47392.25</v>
      </c>
      <c r="J163" t="s">
        <v>127</v>
      </c>
      <c r="K163" t="s">
        <v>140</v>
      </c>
      <c r="L163" t="s">
        <v>141</v>
      </c>
      <c r="M163">
        <v>173</v>
      </c>
      <c r="N163">
        <v>203</v>
      </c>
      <c r="O163" t="s">
        <v>142</v>
      </c>
      <c r="P163">
        <v>0.12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18.09.2015</vt:lpstr>
      <vt:lpstr>22.09.2015</vt:lpstr>
      <vt:lpstr>23.09.2015</vt:lpstr>
    </vt:vector>
  </TitlesOfParts>
  <Company>Raiffeisen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VÖTSCH Christopher</dc:creator>
  <cp:lastModifiedBy>FINK Gabriela</cp:lastModifiedBy>
  <dcterms:created xsi:type="dcterms:W3CDTF">2015-09-22T12:14:06Z</dcterms:created>
  <dcterms:modified xsi:type="dcterms:W3CDTF">2015-09-29T07:21:32Z</dcterms:modified>
</cp:coreProperties>
</file>